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Computo DttalGob Final" sheetId="1" r:id="rId1"/>
  </sheets>
  <definedNames>
    <definedName name="_xlnm.Print_Titles" localSheetId="0">'Computo DttalGob Final'!$1:$1</definedName>
  </definedNames>
  <calcPr fullCalcOnLoad="1"/>
</workbook>
</file>

<file path=xl/sharedStrings.xml><?xml version="1.0" encoding="utf-8"?>
<sst xmlns="http://schemas.openxmlformats.org/spreadsheetml/2006/main" count="55" uniqueCount="55">
  <si>
    <t>PAN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</si>
  <si>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</si>
  <si>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</si>
  <si>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</si>
  <si>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</si>
  <si>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</si>
  <si>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</si>
  <si>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</si>
  <si>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</si>
  <si>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</si>
  <si>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</si>
  <si>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</si>
  <si>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</si>
  <si>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</si>
  <si>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</si>
  <si>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</si>
  <si>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</si>
  <si>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</si>
  <si>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</si>
  <si>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</si>
  <si>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</si>
  <si>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</si>
  <si>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VOTOS NULOS</t>
  </si>
  <si>
    <t>LISTA NOMINAL</t>
  </si>
  <si>
    <t>VOTOS VALIDOS</t>
  </si>
  <si>
    <t>PARTICIPACION</t>
  </si>
  <si>
    <t>DISTRITO</t>
  </si>
  <si>
    <t>PRD</t>
  </si>
  <si>
    <t>PT</t>
  </si>
  <si>
    <t>PSD</t>
  </si>
  <si>
    <t>VOTACION TOTAL</t>
  </si>
  <si>
    <t>San Luis Rio Colorado</t>
  </si>
  <si>
    <t>Puerto Peñasco</t>
  </si>
  <si>
    <t>Caborca</t>
  </si>
  <si>
    <t>Nogales Norte</t>
  </si>
  <si>
    <t>Nogales Sur</t>
  </si>
  <si>
    <t>Cananea</t>
  </si>
  <si>
    <t>Agua Prieta</t>
  </si>
  <si>
    <t>Hermosillo Noroeste</t>
  </si>
  <si>
    <t>Hermosillo Centro</t>
  </si>
  <si>
    <t>Hermosillo Noreste</t>
  </si>
  <si>
    <t>Hermosillo Costa</t>
  </si>
  <si>
    <t>Hermosillo Sur</t>
  </si>
  <si>
    <t>Guaymas</t>
  </si>
  <si>
    <t>Empalme</t>
  </si>
  <si>
    <t>Cd. Obregon Sur</t>
  </si>
  <si>
    <t>Cd. Obregon Sureste</t>
  </si>
  <si>
    <t>Cd. Obregon Centro</t>
  </si>
  <si>
    <t>Cd. Obregon Norte</t>
  </si>
  <si>
    <t>Navojoa Norte</t>
  </si>
  <si>
    <t>Etchojoa</t>
  </si>
  <si>
    <t>Huatabampo</t>
  </si>
  <si>
    <t>ALIANZA PRI SONORA,NUEVA ALIANZA,VERDE ECOLOGISTA DE MEXICO</t>
  </si>
  <si>
    <t>TOTALES</t>
  </si>
  <si>
    <t>CASILLAS ANULADAS RQ-46/2009  TEETI: CASILLAS 217 C7, 599 B, 657 B, 714 B Y 1022 C2.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</si>
</sst>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wrapText="1"/>
    </xf>
    <xf numFmtId="10" fontId="1" fillId="0" borderId="12" xfId="53" applyNumberFormat="1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wrapText="1"/>
    </xf>
    <xf numFmtId="10" fontId="1" fillId="0" borderId="13" xfId="53" applyNumberFormat="1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10" fontId="1" fillId="0" borderId="14" xfId="53" applyNumberFormat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10" fontId="1" fillId="0" borderId="17" xfId="53" applyNumberFormat="1" applyFont="1" applyBorder="1" applyAlignment="1">
      <alignment wrapText="1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1" width="6.140625" style="0" bestFit="1" customWidth="1"/>
    <col min="2" max="2" width="37.57421875" style="0" bestFit="1" customWidth="1"/>
    <col min="3" max="12" width="16.140625" style="0" customWidth="1"/>
    <col min="13" max="13" width="20.8515625" style="0" customWidth="1"/>
    <col min="14" max="14" width="12.8515625" style="0" customWidth="1"/>
    <col min="15" max="15" width="13.8515625" style="0" customWidth="1"/>
    <col min="16" max="16" width="12.57421875" style="0" bestFit="1" customWidth="1"/>
    <col min="17" max="17" width="9.57421875" style="0" customWidth="1"/>
  </cols>
  <sheetData>
    <row r="1" spans="1:12" ht="75">
      <c r="A1" s="20" t="s">
        <v>26</v>
      </c>
      <c r="B1" s="21"/>
      <c r="C1" s="1" t="s">
        <v>0</v>
      </c>
      <c r="D1" s="1" t="s">
        <v>52</v>
      </c>
      <c r="E1" s="1" t="s">
        <v>27</v>
      </c>
      <c r="F1" s="1" t="s">
        <v>28</v>
      </c>
      <c r="G1" s="1" t="s">
        <v>29</v>
      </c>
      <c r="H1" s="1" t="s">
        <v>24</v>
      </c>
      <c r="I1" s="1" t="s">
        <v>22</v>
      </c>
      <c r="J1" s="1" t="s">
        <v>30</v>
      </c>
      <c r="K1" s="1" t="s">
        <v>23</v>
      </c>
      <c r="L1" s="1" t="s">
        <v>25</v>
      </c>
    </row>
    <row r="2" spans="1:12" ht="21" customHeight="1">
      <c r="A2" s="5" t="s">
        <v>1</v>
      </c>
      <c r="B2" s="6" t="s">
        <v>31</v>
      </c>
      <c r="C2" s="7">
        <v>17829</v>
      </c>
      <c r="D2" s="7">
        <v>15518</v>
      </c>
      <c r="E2" s="7">
        <v>2365</v>
      </c>
      <c r="F2" s="7">
        <v>374</v>
      </c>
      <c r="G2" s="7">
        <v>74</v>
      </c>
      <c r="H2" s="7">
        <f>SUM(C2:G2)</f>
        <v>36160</v>
      </c>
      <c r="I2" s="7">
        <v>1033</v>
      </c>
      <c r="J2" s="7">
        <f>H2+I2</f>
        <v>37193</v>
      </c>
      <c r="K2" s="7">
        <v>82352</v>
      </c>
      <c r="L2" s="8">
        <f>J2/K2</f>
        <v>0.45163444725082574</v>
      </c>
    </row>
    <row r="3" spans="1:12" ht="21" customHeight="1">
      <c r="A3" s="9" t="s">
        <v>2</v>
      </c>
      <c r="B3" s="10" t="s">
        <v>32</v>
      </c>
      <c r="C3" s="11">
        <v>23935</v>
      </c>
      <c r="D3" s="11">
        <v>19790</v>
      </c>
      <c r="E3" s="11">
        <v>4504</v>
      </c>
      <c r="F3" s="11">
        <v>409</v>
      </c>
      <c r="G3" s="11">
        <v>192</v>
      </c>
      <c r="H3" s="11">
        <f aca="true" t="shared" si="0" ref="H3:H21">SUM(C3:G3)</f>
        <v>48830</v>
      </c>
      <c r="I3" s="11">
        <v>1178</v>
      </c>
      <c r="J3" s="11">
        <f aca="true" t="shared" si="1" ref="J3:J22">H3+I3</f>
        <v>50008</v>
      </c>
      <c r="K3" s="11">
        <v>103222</v>
      </c>
      <c r="L3" s="12">
        <f aca="true" t="shared" si="2" ref="L3:L23">J3/K3</f>
        <v>0.4844703648447036</v>
      </c>
    </row>
    <row r="4" spans="1:12" ht="21" customHeight="1">
      <c r="A4" s="9" t="s">
        <v>3</v>
      </c>
      <c r="B4" s="10" t="s">
        <v>33</v>
      </c>
      <c r="C4" s="11">
        <v>25586</v>
      </c>
      <c r="D4" s="11">
        <v>22029</v>
      </c>
      <c r="E4" s="11">
        <v>1738</v>
      </c>
      <c r="F4" s="11">
        <v>364</v>
      </c>
      <c r="G4" s="11">
        <v>100</v>
      </c>
      <c r="H4" s="11">
        <f t="shared" si="0"/>
        <v>49817</v>
      </c>
      <c r="I4" s="11">
        <v>1430</v>
      </c>
      <c r="J4" s="11">
        <f t="shared" si="1"/>
        <v>51247</v>
      </c>
      <c r="K4" s="11">
        <v>87626</v>
      </c>
      <c r="L4" s="12">
        <f t="shared" si="2"/>
        <v>0.5848378335197316</v>
      </c>
    </row>
    <row r="5" spans="1:12" ht="21" customHeight="1">
      <c r="A5" s="9" t="s">
        <v>4</v>
      </c>
      <c r="B5" s="10" t="s">
        <v>34</v>
      </c>
      <c r="C5" s="11">
        <v>15015</v>
      </c>
      <c r="D5" s="11">
        <v>11659</v>
      </c>
      <c r="E5" s="11">
        <v>701</v>
      </c>
      <c r="F5" s="11">
        <v>290</v>
      </c>
      <c r="G5" s="11">
        <v>65</v>
      </c>
      <c r="H5" s="11">
        <f t="shared" si="0"/>
        <v>27730</v>
      </c>
      <c r="I5" s="11">
        <v>804</v>
      </c>
      <c r="J5" s="11">
        <f t="shared" si="1"/>
        <v>28534</v>
      </c>
      <c r="K5" s="11">
        <v>74180</v>
      </c>
      <c r="L5" s="12">
        <f t="shared" si="2"/>
        <v>0.38465893771906173</v>
      </c>
    </row>
    <row r="6" spans="1:12" ht="21" customHeight="1">
      <c r="A6" s="9" t="s">
        <v>5</v>
      </c>
      <c r="B6" s="10" t="s">
        <v>35</v>
      </c>
      <c r="C6" s="11">
        <v>22339</v>
      </c>
      <c r="D6" s="11">
        <v>16796</v>
      </c>
      <c r="E6" s="11">
        <v>1113</v>
      </c>
      <c r="F6" s="11">
        <v>380</v>
      </c>
      <c r="G6" s="11">
        <v>114</v>
      </c>
      <c r="H6" s="11">
        <f t="shared" si="0"/>
        <v>40742</v>
      </c>
      <c r="I6" s="11">
        <v>1443</v>
      </c>
      <c r="J6" s="11">
        <f t="shared" si="1"/>
        <v>42185</v>
      </c>
      <c r="K6" s="11">
        <v>100917</v>
      </c>
      <c r="L6" s="12">
        <f t="shared" si="2"/>
        <v>0.4180167860717223</v>
      </c>
    </row>
    <row r="7" spans="1:12" ht="21" customHeight="1">
      <c r="A7" s="9" t="s">
        <v>6</v>
      </c>
      <c r="B7" s="10" t="s">
        <v>36</v>
      </c>
      <c r="C7" s="11">
        <v>24738</v>
      </c>
      <c r="D7" s="11">
        <v>25440</v>
      </c>
      <c r="E7" s="11">
        <v>1464</v>
      </c>
      <c r="F7" s="11">
        <v>333</v>
      </c>
      <c r="G7" s="11">
        <v>88</v>
      </c>
      <c r="H7" s="11">
        <f t="shared" si="0"/>
        <v>52063</v>
      </c>
      <c r="I7" s="11">
        <v>1387</v>
      </c>
      <c r="J7" s="11">
        <f t="shared" si="1"/>
        <v>53450</v>
      </c>
      <c r="K7" s="11">
        <v>84517</v>
      </c>
      <c r="L7" s="12">
        <f t="shared" si="2"/>
        <v>0.6324171468461967</v>
      </c>
    </row>
    <row r="8" spans="1:12" ht="21" customHeight="1">
      <c r="A8" s="9" t="s">
        <v>7</v>
      </c>
      <c r="B8" s="10" t="s">
        <v>37</v>
      </c>
      <c r="C8" s="11">
        <v>18261</v>
      </c>
      <c r="D8" s="11">
        <v>23261</v>
      </c>
      <c r="E8" s="11">
        <v>1382</v>
      </c>
      <c r="F8" s="11">
        <v>1006</v>
      </c>
      <c r="G8" s="11">
        <v>2841</v>
      </c>
      <c r="H8" s="11">
        <f t="shared" si="0"/>
        <v>46751</v>
      </c>
      <c r="I8" s="11">
        <v>1331</v>
      </c>
      <c r="J8" s="11">
        <f t="shared" si="1"/>
        <v>48082</v>
      </c>
      <c r="K8" s="11">
        <v>86742</v>
      </c>
      <c r="L8" s="12">
        <f t="shared" si="2"/>
        <v>0.554310483963939</v>
      </c>
    </row>
    <row r="9" spans="1:12" ht="21" customHeight="1">
      <c r="A9" s="9" t="s">
        <v>8</v>
      </c>
      <c r="B9" s="10" t="s">
        <v>38</v>
      </c>
      <c r="C9" s="11">
        <v>24481</v>
      </c>
      <c r="D9" s="11">
        <v>25308</v>
      </c>
      <c r="E9" s="11">
        <v>1207</v>
      </c>
      <c r="F9" s="11">
        <v>580</v>
      </c>
      <c r="G9" s="11">
        <v>255</v>
      </c>
      <c r="H9" s="11">
        <f t="shared" si="0"/>
        <v>51831</v>
      </c>
      <c r="I9" s="11">
        <v>1484</v>
      </c>
      <c r="J9" s="11">
        <f t="shared" si="1"/>
        <v>53315</v>
      </c>
      <c r="K9" s="11">
        <v>102063</v>
      </c>
      <c r="L9" s="12">
        <f t="shared" si="2"/>
        <v>0.5223734360150103</v>
      </c>
    </row>
    <row r="10" spans="1:12" ht="21" customHeight="1">
      <c r="A10" s="9" t="s">
        <v>9</v>
      </c>
      <c r="B10" s="10" t="s">
        <v>39</v>
      </c>
      <c r="C10" s="11">
        <v>29364</v>
      </c>
      <c r="D10" s="11">
        <v>27883</v>
      </c>
      <c r="E10" s="11">
        <v>1446</v>
      </c>
      <c r="F10" s="11">
        <v>687</v>
      </c>
      <c r="G10" s="11">
        <v>362</v>
      </c>
      <c r="H10" s="11">
        <f t="shared" si="0"/>
        <v>59742</v>
      </c>
      <c r="I10" s="11">
        <v>2117</v>
      </c>
      <c r="J10" s="11">
        <f t="shared" si="1"/>
        <v>61859</v>
      </c>
      <c r="K10" s="11">
        <v>103854</v>
      </c>
      <c r="L10" s="12">
        <f t="shared" si="2"/>
        <v>0.5956342557821557</v>
      </c>
    </row>
    <row r="11" spans="1:12" ht="21" customHeight="1">
      <c r="A11" s="9" t="s">
        <v>10</v>
      </c>
      <c r="B11" s="10" t="s">
        <v>40</v>
      </c>
      <c r="C11" s="11">
        <v>24685</v>
      </c>
      <c r="D11" s="11">
        <v>23905</v>
      </c>
      <c r="E11" s="11">
        <v>1176</v>
      </c>
      <c r="F11" s="11">
        <v>551</v>
      </c>
      <c r="G11" s="11">
        <v>200</v>
      </c>
      <c r="H11" s="11">
        <f t="shared" si="0"/>
        <v>50517</v>
      </c>
      <c r="I11" s="11">
        <v>1613</v>
      </c>
      <c r="J11" s="11">
        <f t="shared" si="1"/>
        <v>52130</v>
      </c>
      <c r="K11" s="11">
        <v>95450</v>
      </c>
      <c r="L11" s="12">
        <f t="shared" si="2"/>
        <v>0.546149816657936</v>
      </c>
    </row>
    <row r="12" spans="1:12" ht="21" customHeight="1">
      <c r="A12" s="9" t="s">
        <v>11</v>
      </c>
      <c r="B12" s="10" t="s">
        <v>41</v>
      </c>
      <c r="C12" s="11">
        <v>21201</v>
      </c>
      <c r="D12" s="11">
        <v>21454</v>
      </c>
      <c r="E12" s="11">
        <v>1020</v>
      </c>
      <c r="F12" s="11">
        <v>611</v>
      </c>
      <c r="G12" s="11">
        <v>209</v>
      </c>
      <c r="H12" s="11">
        <f t="shared" si="0"/>
        <v>44495</v>
      </c>
      <c r="I12" s="11">
        <v>1596</v>
      </c>
      <c r="J12" s="11">
        <f t="shared" si="1"/>
        <v>46091</v>
      </c>
      <c r="K12" s="11">
        <v>93460</v>
      </c>
      <c r="L12" s="12">
        <f t="shared" si="2"/>
        <v>0.4931628504172908</v>
      </c>
    </row>
    <row r="13" spans="1:12" ht="21" customHeight="1">
      <c r="A13" s="9" t="s">
        <v>12</v>
      </c>
      <c r="B13" s="10" t="s">
        <v>42</v>
      </c>
      <c r="C13" s="11">
        <v>22026</v>
      </c>
      <c r="D13" s="11">
        <v>22211</v>
      </c>
      <c r="E13" s="11">
        <v>1130</v>
      </c>
      <c r="F13" s="11">
        <v>516</v>
      </c>
      <c r="G13" s="11">
        <v>239</v>
      </c>
      <c r="H13" s="11">
        <f t="shared" si="0"/>
        <v>46122</v>
      </c>
      <c r="I13" s="11">
        <v>1648</v>
      </c>
      <c r="J13" s="11">
        <f t="shared" si="1"/>
        <v>47770</v>
      </c>
      <c r="K13" s="11">
        <v>92287</v>
      </c>
      <c r="L13" s="12">
        <f t="shared" si="2"/>
        <v>0.5176243674623728</v>
      </c>
    </row>
    <row r="14" spans="1:12" ht="21" customHeight="1">
      <c r="A14" s="9" t="s">
        <v>13</v>
      </c>
      <c r="B14" s="10" t="s">
        <v>43</v>
      </c>
      <c r="C14" s="11">
        <v>21500</v>
      </c>
      <c r="D14" s="11">
        <v>17727</v>
      </c>
      <c r="E14" s="11">
        <v>1516</v>
      </c>
      <c r="F14" s="11">
        <v>892</v>
      </c>
      <c r="G14" s="11">
        <v>218</v>
      </c>
      <c r="H14" s="11">
        <f t="shared" si="0"/>
        <v>41853</v>
      </c>
      <c r="I14" s="11">
        <v>1837</v>
      </c>
      <c r="J14" s="11">
        <f t="shared" si="1"/>
        <v>43690</v>
      </c>
      <c r="K14" s="11">
        <v>85425</v>
      </c>
      <c r="L14" s="12">
        <f t="shared" si="2"/>
        <v>0.5114427860696518</v>
      </c>
    </row>
    <row r="15" spans="1:12" ht="21" customHeight="1">
      <c r="A15" s="9" t="s">
        <v>14</v>
      </c>
      <c r="B15" s="10" t="s">
        <v>44</v>
      </c>
      <c r="C15" s="11">
        <v>22134</v>
      </c>
      <c r="D15" s="11">
        <v>17068</v>
      </c>
      <c r="E15" s="11">
        <v>3540</v>
      </c>
      <c r="F15" s="11">
        <v>1340</v>
      </c>
      <c r="G15" s="11">
        <v>88</v>
      </c>
      <c r="H15" s="11">
        <f t="shared" si="0"/>
        <v>44170</v>
      </c>
      <c r="I15" s="11">
        <v>1438</v>
      </c>
      <c r="J15" s="11">
        <f t="shared" si="1"/>
        <v>45608</v>
      </c>
      <c r="K15" s="11">
        <v>76431</v>
      </c>
      <c r="L15" s="12">
        <f t="shared" si="2"/>
        <v>0.5967212256806793</v>
      </c>
    </row>
    <row r="16" spans="1:12" ht="21" customHeight="1">
      <c r="A16" s="9" t="s">
        <v>15</v>
      </c>
      <c r="B16" s="10" t="s">
        <v>45</v>
      </c>
      <c r="C16" s="11">
        <v>19359</v>
      </c>
      <c r="D16" s="11">
        <v>15456</v>
      </c>
      <c r="E16" s="11">
        <v>1126</v>
      </c>
      <c r="F16" s="11">
        <v>449</v>
      </c>
      <c r="G16" s="11">
        <v>145</v>
      </c>
      <c r="H16" s="11">
        <f t="shared" si="0"/>
        <v>36535</v>
      </c>
      <c r="I16" s="11">
        <v>925</v>
      </c>
      <c r="J16" s="11">
        <f t="shared" si="1"/>
        <v>37460</v>
      </c>
      <c r="K16" s="11">
        <v>77582</v>
      </c>
      <c r="L16" s="12">
        <f t="shared" si="2"/>
        <v>0.48284395865020235</v>
      </c>
    </row>
    <row r="17" spans="1:12" ht="21" customHeight="1">
      <c r="A17" s="9" t="s">
        <v>16</v>
      </c>
      <c r="B17" s="10" t="s">
        <v>46</v>
      </c>
      <c r="C17" s="11">
        <v>19729</v>
      </c>
      <c r="D17" s="11">
        <v>17828</v>
      </c>
      <c r="E17" s="11">
        <v>1071</v>
      </c>
      <c r="F17" s="11">
        <v>498</v>
      </c>
      <c r="G17" s="11">
        <v>198</v>
      </c>
      <c r="H17" s="11">
        <f t="shared" si="0"/>
        <v>39324</v>
      </c>
      <c r="I17" s="11">
        <v>1496</v>
      </c>
      <c r="J17" s="11">
        <f t="shared" si="1"/>
        <v>40820</v>
      </c>
      <c r="K17" s="11">
        <v>79602</v>
      </c>
      <c r="L17" s="12">
        <f t="shared" si="2"/>
        <v>0.5128011858998518</v>
      </c>
    </row>
    <row r="18" spans="1:12" ht="21" customHeight="1">
      <c r="A18" s="9" t="s">
        <v>17</v>
      </c>
      <c r="B18" s="10" t="s">
        <v>47</v>
      </c>
      <c r="C18" s="11">
        <v>19954</v>
      </c>
      <c r="D18" s="11">
        <v>18618</v>
      </c>
      <c r="E18" s="11">
        <v>1181</v>
      </c>
      <c r="F18" s="11">
        <v>553</v>
      </c>
      <c r="G18" s="11">
        <v>181</v>
      </c>
      <c r="H18" s="11">
        <f t="shared" si="0"/>
        <v>40487</v>
      </c>
      <c r="I18" s="11">
        <v>1154</v>
      </c>
      <c r="J18" s="11">
        <f t="shared" si="1"/>
        <v>41641</v>
      </c>
      <c r="K18" s="11">
        <v>80268</v>
      </c>
      <c r="L18" s="12">
        <f t="shared" si="2"/>
        <v>0.5187746050730054</v>
      </c>
    </row>
    <row r="19" spans="1:12" ht="21" customHeight="1">
      <c r="A19" s="9" t="s">
        <v>18</v>
      </c>
      <c r="B19" s="10" t="s">
        <v>48</v>
      </c>
      <c r="C19" s="11">
        <v>23614</v>
      </c>
      <c r="D19" s="11">
        <v>22609</v>
      </c>
      <c r="E19" s="11">
        <v>1437</v>
      </c>
      <c r="F19" s="11">
        <v>405</v>
      </c>
      <c r="G19" s="11">
        <v>103</v>
      </c>
      <c r="H19" s="11">
        <f t="shared" si="0"/>
        <v>48168</v>
      </c>
      <c r="I19" s="11">
        <v>1455</v>
      </c>
      <c r="J19" s="11">
        <f t="shared" si="1"/>
        <v>49623</v>
      </c>
      <c r="K19" s="11">
        <v>81759</v>
      </c>
      <c r="L19" s="12">
        <f t="shared" si="2"/>
        <v>0.6069423549700951</v>
      </c>
    </row>
    <row r="20" spans="1:12" ht="21" customHeight="1">
      <c r="A20" s="9" t="s">
        <v>19</v>
      </c>
      <c r="B20" s="10" t="s">
        <v>49</v>
      </c>
      <c r="C20" s="11">
        <v>22543</v>
      </c>
      <c r="D20" s="11">
        <v>16826</v>
      </c>
      <c r="E20" s="11">
        <v>1844</v>
      </c>
      <c r="F20" s="11">
        <v>261</v>
      </c>
      <c r="G20" s="11">
        <v>105</v>
      </c>
      <c r="H20" s="11">
        <f t="shared" si="0"/>
        <v>41579</v>
      </c>
      <c r="I20" s="11">
        <v>1002</v>
      </c>
      <c r="J20" s="11">
        <f t="shared" si="1"/>
        <v>42581</v>
      </c>
      <c r="K20" s="11">
        <v>76192</v>
      </c>
      <c r="L20" s="12">
        <f t="shared" si="2"/>
        <v>0.5588644477110458</v>
      </c>
    </row>
    <row r="21" spans="1:12" ht="21" customHeight="1">
      <c r="A21" s="9" t="s">
        <v>20</v>
      </c>
      <c r="B21" s="10" t="s">
        <v>50</v>
      </c>
      <c r="C21" s="11">
        <v>24222</v>
      </c>
      <c r="D21" s="11">
        <v>22939</v>
      </c>
      <c r="E21" s="11">
        <v>3385</v>
      </c>
      <c r="F21" s="11">
        <v>1113</v>
      </c>
      <c r="G21" s="11">
        <v>91</v>
      </c>
      <c r="H21" s="11">
        <f t="shared" si="0"/>
        <v>51750</v>
      </c>
      <c r="I21" s="11">
        <v>1901</v>
      </c>
      <c r="J21" s="11">
        <f t="shared" si="1"/>
        <v>53651</v>
      </c>
      <c r="K21" s="11">
        <v>87273</v>
      </c>
      <c r="L21" s="12">
        <f t="shared" si="2"/>
        <v>0.6147491205756649</v>
      </c>
    </row>
    <row r="22" spans="1:12" ht="21" customHeight="1">
      <c r="A22" s="9" t="s">
        <v>21</v>
      </c>
      <c r="B22" s="10" t="s">
        <v>51</v>
      </c>
      <c r="C22" s="13">
        <v>21448</v>
      </c>
      <c r="D22" s="13">
        <v>19941</v>
      </c>
      <c r="E22" s="13">
        <v>3279</v>
      </c>
      <c r="F22" s="13">
        <v>488</v>
      </c>
      <c r="G22" s="13">
        <v>49</v>
      </c>
      <c r="H22" s="13">
        <f>SUM(C22:G22)</f>
        <v>45205</v>
      </c>
      <c r="I22" s="13">
        <v>1059</v>
      </c>
      <c r="J22" s="13">
        <f t="shared" si="1"/>
        <v>46264</v>
      </c>
      <c r="K22" s="13">
        <v>70844</v>
      </c>
      <c r="L22" s="14">
        <f t="shared" si="2"/>
        <v>0.6530404833154537</v>
      </c>
    </row>
    <row r="23" spans="1:12" ht="21" customHeight="1">
      <c r="A23" s="2"/>
      <c r="B23" s="3" t="s">
        <v>53</v>
      </c>
      <c r="C23" s="4">
        <f>SUM(C2:C22)</f>
        <v>463963</v>
      </c>
      <c r="D23" s="15">
        <f aca="true" t="shared" si="3" ref="D23:K23">SUM(D2:D22)</f>
        <v>424266</v>
      </c>
      <c r="E23" s="16">
        <f t="shared" si="3"/>
        <v>37625</v>
      </c>
      <c r="F23" s="16">
        <f t="shared" si="3"/>
        <v>12100</v>
      </c>
      <c r="G23" s="16">
        <f t="shared" si="3"/>
        <v>5917</v>
      </c>
      <c r="H23" s="16">
        <f t="shared" si="3"/>
        <v>943871</v>
      </c>
      <c r="I23" s="16">
        <f t="shared" si="3"/>
        <v>29331</v>
      </c>
      <c r="J23" s="16">
        <f t="shared" si="3"/>
        <v>973202</v>
      </c>
      <c r="K23" s="16">
        <f t="shared" si="3"/>
        <v>1822046</v>
      </c>
      <c r="L23" s="17">
        <f t="shared" si="2"/>
        <v>0.5341259221775959</v>
      </c>
    </row>
    <row r="24" ht="12.75">
      <c r="H24" s="19"/>
    </row>
    <row r="27" ht="15">
      <c r="A27" s="18" t="s">
        <v>54</v>
      </c>
    </row>
  </sheetData>
  <sheetProtection/>
  <mergeCells count="1">
    <mergeCell ref="A1:B1"/>
  </mergeCells>
  <printOptions horizontalCentered="1"/>
  <pageMargins left="0.1968503937007874" right="0.1968503937007874" top="1.4566929133858268" bottom="0.5905511811023623" header="0.4330708661417323" footer="0.4330708661417323"/>
  <pageSetup fitToHeight="0" fitToWidth="1" horizontalDpi="600" verticalDpi="600" orientation="landscape" paperSize="5" scale="86" r:id="rId2"/>
  <headerFooter alignWithMargins="0">
    <oddHeader>&amp;L&amp;G&amp;C&amp;"Century Gothic,Negrita Cursiva"&amp;14
&amp;16CONSEJO ESTATAL ELECTORAL&amp;14
RESULTADOS DE COMPUTO
ELECCIÓN GOBERNADOR</oddHeader>
    <oddFooter>&amp;L&amp;"Century Gothic,Normal"&amp;8Hermosillo, Sonora  &amp;D&amp;R&amp;"Century Gothic,Cursiva"&amp;8PROCESO ELECTORAL 2008-2009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lizarraga</dc:creator>
  <cp:keywords/>
  <dc:description/>
  <cp:lastModifiedBy>Julio Cesar Molina Garcia</cp:lastModifiedBy>
  <cp:lastPrinted>2017-05-29T16:26:28Z</cp:lastPrinted>
  <dcterms:created xsi:type="dcterms:W3CDTF">2006-07-05T20:38:10Z</dcterms:created>
  <dcterms:modified xsi:type="dcterms:W3CDTF">2017-05-29T16:26:45Z</dcterms:modified>
  <cp:category/>
  <cp:version/>
  <cp:contentType/>
  <cp:contentStatus/>
</cp:coreProperties>
</file>