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R34" i="1" l="1"/>
  <c r="R32" i="1"/>
  <c r="R27" i="1"/>
</calcChain>
</file>

<file path=xl/sharedStrings.xml><?xml version="1.0" encoding="utf-8"?>
<sst xmlns="http://schemas.openxmlformats.org/spreadsheetml/2006/main" count="482" uniqueCount="229">
  <si>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</si>
  <si>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</si>
  <si>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</si>
  <si>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</si>
  <si>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</si>
  <si>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</si>
  <si>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</si>
  <si>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</si>
  <si>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</si>
  <si>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</si>
  <si>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</si>
  <si>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</si>
  <si>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</si>
  <si>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</si>
  <si>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</si>
  <si>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</si>
  <si>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</si>
  <si>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</si>
  <si>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</si>
  <si>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</si>
  <si>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</si>
  <si>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</si>
  <si>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</si>
  <si>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</si>
  <si>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</si>
  <si>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</si>
  <si>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</si>
  <si>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</si>
  <si>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</si>
  <si>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</si>
  <si>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</si>
  <si>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</si>
  <si>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</si>
  <si>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</si>
  <si>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</si>
  <si>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</si>
  <si>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</si>
  <si>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</si>
  <si>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</si>
  <si>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</si>
  <si>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</si>
  <si>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</si>
  <si>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</si>
  <si>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</si>
  <si>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</si>
  <si>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</si>
  <si>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</si>
  <si>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</si>
  <si>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</si>
  <si>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</si>
  <si>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</si>
  <si>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</si>
  <si>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</si>
  <si>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</si>
  <si>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</si>
  <si>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</si>
  <si>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</si>
  <si>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</si>
  <si>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</si>
  <si>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</si>
  <si>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</si>
  <si>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</si>
  <si>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</si>
  <si>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</si>
  <si>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</si>
  <si>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</si>
  <si>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</si>
  <si>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</si>
  <si>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</si>
  <si>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</si>
  <si>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</si>
  <si>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</si>
  <si>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</si>
  <si>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</si>
  <si>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</si>
  <si>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</si>
  <si>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</si>
  <si>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</si>
  <si>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</si>
  <si>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</si>
  <si>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</si>
  <si>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</si>
  <si>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</si>
  <si>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Cláusula primera del objeto del contrato</t>
  </si>
  <si>
    <t>Dirección Ejecutiva de Administración</t>
  </si>
  <si>
    <t>Servicios profesionales de asesoría jurídica</t>
  </si>
  <si>
    <t>Dirección Ejecutiva de Capacitación y Educación Cívica</t>
  </si>
  <si>
    <t>Titular de la Unidad Técnica de Informática</t>
  </si>
  <si>
    <t>Noriega</t>
  </si>
  <si>
    <t>Esparza</t>
  </si>
  <si>
    <t>Reforma y Cambio Social SC</t>
  </si>
  <si>
    <t>Senen</t>
  </si>
  <si>
    <t>Baez</t>
  </si>
  <si>
    <t>Sañudo</t>
  </si>
  <si>
    <t>Conexión PC SA de CV</t>
  </si>
  <si>
    <t xml:space="preserve">Gustavo Rafael </t>
  </si>
  <si>
    <t>Valdez</t>
  </si>
  <si>
    <t>Ibarra</t>
  </si>
  <si>
    <t>Selectro SA de CV</t>
  </si>
  <si>
    <t>Contreras</t>
  </si>
  <si>
    <t>Martinez</t>
  </si>
  <si>
    <t>Ricardo</t>
  </si>
  <si>
    <t>Mada</t>
  </si>
  <si>
    <t>Fraire</t>
  </si>
  <si>
    <t>Grupo M106 S de RL de CV</t>
  </si>
  <si>
    <t>Olivas</t>
  </si>
  <si>
    <t>Gerardo</t>
  </si>
  <si>
    <t>Herrera</t>
  </si>
  <si>
    <t>Moraga</t>
  </si>
  <si>
    <t>Seguridad Jurídica Integral SC</t>
  </si>
  <si>
    <t>Félix</t>
  </si>
  <si>
    <t xml:space="preserve">En la parte donde menciona servicios contratados. </t>
  </si>
  <si>
    <t>Cláusula tercera del objeto del contrato</t>
  </si>
  <si>
    <t>http://www.ieesonora.org.mx/documentos/transparencia/articulo_70/fraccion_27/conexion_pc.pdf</t>
  </si>
  <si>
    <t>http://www.ieesonora.org.mx/documentos/transparencia/articulo_70/fraccion_27/seguridad_juridica.pdf</t>
  </si>
  <si>
    <t>http://www.ieesonora.org.mx/documentos/transparencia/articulo_70/fraccion_27/reforma_y_cambio_social.pdf</t>
  </si>
  <si>
    <t>83-A</t>
  </si>
  <si>
    <t xml:space="preserve">Servicios de gastos médicos mayores para el personal y sus beneficiarios del Instituto Estatal Electoral y de Participación Ciudadana. </t>
  </si>
  <si>
    <t>Póliza de seguro de vida colectivo para el personal del Instituto Estatal Electoral y de Participación Ciudadana</t>
  </si>
  <si>
    <t>Servicio de transportación y maniobras de mobiliario y equipo para el euipamiento de los consejos municipales y distritales para el proceso electoral 2017-2018.</t>
  </si>
  <si>
    <t xml:space="preserve">Elaboración y suministro de sellos preentitados con la leyenda del Instituto para los Consejos Municipales y Distritales del Proceso Electoral 2017-2018. </t>
  </si>
  <si>
    <t xml:space="preserve">Adquisición de 130 piezas de computadoras portátiles para el Proceso Electoral 2017-2018. </t>
  </si>
  <si>
    <t>Elaboración de contratos de capacitadores asistentes electorales locales y otros</t>
  </si>
  <si>
    <t xml:space="preserve">Suministro de insumos de todo tipo de materiales, mobiliario de oficina, ferreteria, equipo, herramientas, material de limpieza y mantenimiento. </t>
  </si>
  <si>
    <t xml:space="preserve">Servicio de arrendamiento de generadores de emergencia para equipamiento de consejos municipales y distritales para el proceso electoral 2017-2018. </t>
  </si>
  <si>
    <t>Servicios de consultoría en sistemas de procesamiento de datos.</t>
  </si>
  <si>
    <t>Servicios de arrendamiento vehicular para traslados a los consejos municipales y distritales para el proceso 2017-2018</t>
  </si>
  <si>
    <t>Adquisición de proyectores para el área de informática</t>
  </si>
  <si>
    <t xml:space="preserve">suministro de Mobiliario de Oficina y cafeteria para equipamiento de los consejos distritales y municipales del proceso electoral 2017-2018. </t>
  </si>
  <si>
    <t xml:space="preserve">Suministro de equipos electrónicos y de computo, asesoría, consutloría, servicios técnicos accesorios y refacciones. </t>
  </si>
  <si>
    <t>Servicios de planificación y/o administración de proyectos</t>
  </si>
  <si>
    <t>Servicios de cocina económica para alimentación de personal</t>
  </si>
  <si>
    <t>Servicios de alimentación</t>
  </si>
  <si>
    <t>Elaboración de escrituras</t>
  </si>
  <si>
    <t xml:space="preserve">Servicios Preventivos y Correctivos, mantenimientos industriales, obra civil, técnicos en general para este Instituto. </t>
  </si>
  <si>
    <t xml:space="preserve">Renta de vallas metálicas de seguridad para equipamiento de consejos municipales y distritales para el proceso electoral 2017-2018. </t>
  </si>
  <si>
    <t xml:space="preserve">Servicios de reparación y mantenimiento de automóviles, accesorios y refacciones para el parque vehicular del Instituto Estatal Electoral y de Participación Ciudadana. </t>
  </si>
  <si>
    <t>Servicios de adquisición de boletos de avión, reservaciones de vuelo y hoteles</t>
  </si>
  <si>
    <t xml:space="preserve">Servicios de fumigación en las instalaciones del edificio del Instituto, del estacionamiento y bodegas. </t>
  </si>
  <si>
    <t>Servicio de arrendamiento bodega no. 4</t>
  </si>
  <si>
    <t>Onasis</t>
  </si>
  <si>
    <t>Hernandez</t>
  </si>
  <si>
    <t>Sanchez</t>
  </si>
  <si>
    <t>Seguros Axa SA de CV</t>
  </si>
  <si>
    <t>Xitlalic</t>
  </si>
  <si>
    <t>Gutierrez</t>
  </si>
  <si>
    <t>Arce</t>
  </si>
  <si>
    <t>Seguros Mapfre Mexico SA</t>
  </si>
  <si>
    <t xml:space="preserve">Manuel </t>
  </si>
  <si>
    <t>Barron</t>
  </si>
  <si>
    <t>Higuera</t>
  </si>
  <si>
    <t>Manuel Barron Higuera</t>
  </si>
  <si>
    <t>Juanita</t>
  </si>
  <si>
    <t>Flores</t>
  </si>
  <si>
    <t>Bracamonte</t>
  </si>
  <si>
    <t>Prologem Comercializadora SA de CV</t>
  </si>
  <si>
    <t>José Carmen</t>
  </si>
  <si>
    <t>Castañeda</t>
  </si>
  <si>
    <t>Hurtado</t>
  </si>
  <si>
    <t>Distribuidora y Comercializadora del Río Yaqui SA de CV</t>
  </si>
  <si>
    <t>Carlos Alberto</t>
  </si>
  <si>
    <t>Liera</t>
  </si>
  <si>
    <t>Ventas y Servicios en Hermosillo SA de CV</t>
  </si>
  <si>
    <t>Rodolfo Guadalupe</t>
  </si>
  <si>
    <t>Aguilar</t>
  </si>
  <si>
    <t>Rodolfo Guadalupe Valdez Aguilar</t>
  </si>
  <si>
    <t>Rogelio</t>
  </si>
  <si>
    <t>Arteaga</t>
  </si>
  <si>
    <t>Cardenas</t>
  </si>
  <si>
    <t>Rogelio Arteaga Cardenas</t>
  </si>
  <si>
    <t>Senen Alexis</t>
  </si>
  <si>
    <t>Montoya</t>
  </si>
  <si>
    <t>Informática Alto Valor SA de CV</t>
  </si>
  <si>
    <t>Luis Alberto</t>
  </si>
  <si>
    <t xml:space="preserve">Joaquín Jabel </t>
  </si>
  <si>
    <t>BG el chocolate  SC de P de RL de CV</t>
  </si>
  <si>
    <t>Enrique</t>
  </si>
  <si>
    <t>Leyva</t>
  </si>
  <si>
    <t>Campuzano</t>
  </si>
  <si>
    <t>Enrique Leyva Campuzano</t>
  </si>
  <si>
    <t>Karina</t>
  </si>
  <si>
    <t>Gastelum</t>
  </si>
  <si>
    <t>Notaría Gastelum y Asociados SC</t>
  </si>
  <si>
    <t xml:space="preserve">José Manuel </t>
  </si>
  <si>
    <t xml:space="preserve">Bustamante </t>
  </si>
  <si>
    <t>Caro</t>
  </si>
  <si>
    <t>Proyectos y Construcciones La Pajarera SA de CV</t>
  </si>
  <si>
    <t>Cesar</t>
  </si>
  <si>
    <t>Corral</t>
  </si>
  <si>
    <t>Arana</t>
  </si>
  <si>
    <t>Viyekik SA de CV</t>
  </si>
  <si>
    <t>Lares</t>
  </si>
  <si>
    <t>MC Lares Autoservicio SA de CV</t>
  </si>
  <si>
    <t>Federico Pablo</t>
  </si>
  <si>
    <t>Mainfelt</t>
  </si>
  <si>
    <t>Salum</t>
  </si>
  <si>
    <t>Travel Time Agencia de Viajes SA de CV</t>
  </si>
  <si>
    <t>María Teresa Elvira</t>
  </si>
  <si>
    <t>Jorge</t>
  </si>
  <si>
    <t xml:space="preserve">Othon </t>
  </si>
  <si>
    <t>Ontiveros</t>
  </si>
  <si>
    <t>Jorge Othon Ontiveros</t>
  </si>
  <si>
    <t xml:space="preserve">Victor Manuel </t>
  </si>
  <si>
    <t>Ojeda</t>
  </si>
  <si>
    <t>Borchardt</t>
  </si>
  <si>
    <t>Victor Manuel Ojeda Borchardt</t>
  </si>
  <si>
    <t>El término del contrato es a la conclusión de las rutas</t>
  </si>
  <si>
    <t>http://www.ieesonora.org.mx/documentos/transparencia/articulo_70/fraccion_27/manuel_barron_higuera.pdf</t>
  </si>
  <si>
    <t>http://www.ieesonora.org.mx/documentos/transparencia/articulo_70/fraccion_27/ventas_t_servicios_en_hillo.pdf</t>
  </si>
  <si>
    <t>http://www.ieesonora.org.mx/documentos/transparencia/articulo_70/fraccion_27/distribuidora_y_comer_del_rio.pdf</t>
  </si>
  <si>
    <t>http://www.ieesonora.org.mx/documentos/transparencia/articulo_70/fraccion_27/prologem_comercializadora.pdf</t>
  </si>
  <si>
    <t>http://www.ieesonora.org.mx/documentos/transparencia/articulo_70/fraccion_27/manuel_barron.pdf</t>
  </si>
  <si>
    <t>http://www.ieesonora.org.mx/documentos/transparencia/articulo_70/fraccion_27/rodolfo_guadalupe.pdf</t>
  </si>
  <si>
    <t>http://www.ieesonora.org.mx/documentos/transparencia/articulo_70/fraccion_27/rogelio_arteaga.pdf</t>
  </si>
  <si>
    <t>http://www.ieesonora.org.mx/documentos/transparencia/articulo_70/fraccion_27/enrique_leyva.pdf</t>
  </si>
  <si>
    <t>http://www.ieesonora.org.mx/documentos/transparencia/articulo_70/fraccion_27/seguros_mapfre.pdf</t>
  </si>
  <si>
    <t>http://www.ieesonora.org.mx/documentos/transparencia/articulo_70/fraccion_27/seguros_axxa.pdf</t>
  </si>
  <si>
    <t>http://www.ieesonora.org.mx/documentos/transparencia/articulo_70/fraccion_27/victor_manuel_ojeda.pdf</t>
  </si>
  <si>
    <t>http://www.ieesonora.org.mx/documentos/transparencia/articulo_70/fraccion_27/jorge_othon.pdf</t>
  </si>
  <si>
    <t>http://www.ieesonora.org.mx/documentos/transparencia/articulo_70/fraccion_27/grupo_m106.pdf</t>
  </si>
  <si>
    <t>http://www.ieesonora.org.mx/documentos/transparencia/articulo_70/fraccion_27/travel_time.pdf</t>
  </si>
  <si>
    <t>htp://www.ieesonora.org.mx/documentos/transparencia/articulo_70/fraccion_27/viyekik.pdf</t>
  </si>
  <si>
    <t>http://www.ieesonora.org.mx/documentos/transparencia/articulo_70/fraccion_27/mc_lares.pdf</t>
  </si>
  <si>
    <t>http://www.ieesonora.org.mx/documentos/transparencia/articulo_70/fraccion_27/notaria_gastelum.pdf</t>
  </si>
  <si>
    <t>http://www.ieesonora.org.mx/documentos/transparencia/articulo_70/fraccion_27/proyectos_y_contrucciones.pdf</t>
  </si>
  <si>
    <t>http://www.ieesonora.org.mx/documentos/transparencia/articulo_70/fraccion_27/selectro.pdf</t>
  </si>
  <si>
    <t>http://www.ieesonora.org.mx/documentos/transparencia/articulo_70/fraccion_27/distribuidora_y_comerciallizadora_del_rio.pdf</t>
  </si>
  <si>
    <t>http://www.ieesonora.org.mx/documentos/transparencia/articulo_70/fraccion_27/informatica_de_alto_valor.pdf</t>
  </si>
  <si>
    <t>http://www.ieesonora.org.mx/documentos/transparencia/articulo_70/fraccion_27/bg_el_chocolate.pdf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</si>
</sst>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70/fraccion_27/seguros_axxa.pdf" TargetMode="External"/><Relationship Id="rId13" Type="http://schemas.openxmlformats.org/officeDocument/2006/relationships/hyperlink" Target="http://www.ieesonora.org.mx/documentos/transparencia/articulo_70/fraccion_27/mc_lares.pdf" TargetMode="External"/><Relationship Id="rId18" Type="http://schemas.openxmlformats.org/officeDocument/2006/relationships/hyperlink" Target="http://www.ieesonora.org.mx/documentos/transparencia/articulo_70/fraccion_27/distribuidora_y_comerciallizadora_del_rio.pdf" TargetMode="External"/><Relationship Id="rId26" Type="http://schemas.openxmlformats.org/officeDocument/2006/relationships/hyperlink" Target="http://www.ieesonora.org.mx/documentos/transparencia/articulo_70/fraccion_27/manuel_barron.pdf" TargetMode="External"/><Relationship Id="rId3" Type="http://schemas.openxmlformats.org/officeDocument/2006/relationships/hyperlink" Target="http://www.ieesonora.org.mx/documentos/transparencia/articulo_70/fraccion_27/distribuidora_y_comer_del_rio.pdf" TargetMode="External"/><Relationship Id="rId21" Type="http://schemas.openxmlformats.org/officeDocument/2006/relationships/hyperlink" Target="http://www.ieesonora.org.mx/documentos/transparencia/articulo_70/fraccion_27/informatica_de_alto_valor.pdf" TargetMode="External"/><Relationship Id="rId7" Type="http://schemas.openxmlformats.org/officeDocument/2006/relationships/hyperlink" Target="http://www.ieesonora.org.mx/documentos/transparencia/articulo_70/fraccion_27/seguros_mapfre.pdf" TargetMode="External"/><Relationship Id="rId12" Type="http://schemas.openxmlformats.org/officeDocument/2006/relationships/hyperlink" Target="http://www.ieesonora.org.mx/documentos/transparencia/articulo_70/fraccion_27/travel_time.pdf" TargetMode="External"/><Relationship Id="rId17" Type="http://schemas.openxmlformats.org/officeDocument/2006/relationships/hyperlink" Target="http://www.ieesonora.org.mx/documentos/transparencia/articulo_70/fraccion_27/selectro.pdf" TargetMode="External"/><Relationship Id="rId25" Type="http://schemas.openxmlformats.org/officeDocument/2006/relationships/hyperlink" Target="http://www.ieesonora.org.mx/documentos/transparencia/articulo_70/fraccion_27/manuel_barron.pdf" TargetMode="External"/><Relationship Id="rId2" Type="http://schemas.openxmlformats.org/officeDocument/2006/relationships/hyperlink" Target="http://www.ieesonora.org.mx/documentos/transparencia/articulo_70/fraccion_27/ventas_t_servicios_en_hillo.pdf" TargetMode="External"/><Relationship Id="rId16" Type="http://schemas.openxmlformats.org/officeDocument/2006/relationships/hyperlink" Target="http://www.ieesonora.org.mx/documentos/transparencia/articulo_70/fraccion_27/rodolfo_guadalupe.pdf" TargetMode="External"/><Relationship Id="rId20" Type="http://schemas.openxmlformats.org/officeDocument/2006/relationships/hyperlink" Target="http://www.ieesonora.org.mx/documentos/transparencia/articulo_70/fraccion_27/selectro.pdf" TargetMode="External"/><Relationship Id="rId1" Type="http://schemas.openxmlformats.org/officeDocument/2006/relationships/hyperlink" Target="http://www.ieesonora.org.mx/documentos/transparencia/articulo_70/fraccion_27/manuel_barron_higuera.pdf" TargetMode="External"/><Relationship Id="rId6" Type="http://schemas.openxmlformats.org/officeDocument/2006/relationships/hyperlink" Target="http://www.ieesonora.org.mx/documentos/transparencia/articulo_70/fraccion_27/manuel_barron.pdf" TargetMode="External"/><Relationship Id="rId11" Type="http://schemas.openxmlformats.org/officeDocument/2006/relationships/hyperlink" Target="http://www.ieesonora.org.mx/documentos/transparencia/articulo_70/fraccion_27/grupo_m106.pdf" TargetMode="External"/><Relationship Id="rId24" Type="http://schemas.openxmlformats.org/officeDocument/2006/relationships/hyperlink" Target="http://www.ieesonora.org.mx/documentos/transparencia/articulo_70/fraccion_27/enrique_leyva.pdf" TargetMode="External"/><Relationship Id="rId5" Type="http://schemas.openxmlformats.org/officeDocument/2006/relationships/hyperlink" Target="http://www.ieesonora.org.mx/documentos/transparencia/articulo_70/fraccion_27/prologem_comercializadora.pdf" TargetMode="External"/><Relationship Id="rId15" Type="http://schemas.openxmlformats.org/officeDocument/2006/relationships/hyperlink" Target="http://www.ieesonora.org.mx/documentos/transparencia/articulo_70/fraccion_27/proyectos_y_contrucciones.pdf" TargetMode="External"/><Relationship Id="rId23" Type="http://schemas.openxmlformats.org/officeDocument/2006/relationships/hyperlink" Target="http://www.ieesonora.org.mx/documentos/transparencia/articulo_70/fraccion_27/bg_el_chocolate.pdf" TargetMode="External"/><Relationship Id="rId28" Type="http://schemas.openxmlformats.org/officeDocument/2006/relationships/hyperlink" Target="http://www.ieesonora.org.mx/documentos/transparencia/articulo_70/fraccion_27/manuel_barron.pdf" TargetMode="External"/><Relationship Id="rId10" Type="http://schemas.openxmlformats.org/officeDocument/2006/relationships/hyperlink" Target="http://www.ieesonora.org.mx/documentos/transparencia/articulo_70/fraccion_27/jorge_othon.pdf" TargetMode="External"/><Relationship Id="rId19" Type="http://schemas.openxmlformats.org/officeDocument/2006/relationships/hyperlink" Target="http://www.ieesonora.org.mx/documentos/transparencia/articulo_70/fraccion_27/rogelio_arteaga.pdf" TargetMode="External"/><Relationship Id="rId4" Type="http://schemas.openxmlformats.org/officeDocument/2006/relationships/hyperlink" Target="http://www.ieesonora.org.mx/documentos/transparencia/articulo_70/fraccion_27/seguridad_juridica.pdf" TargetMode="External"/><Relationship Id="rId9" Type="http://schemas.openxmlformats.org/officeDocument/2006/relationships/hyperlink" Target="http://www.ieesonora.org.mx/documentos/transparencia/articulo_70/fraccion_27/victor_manuel_ojeda.pdf" TargetMode="External"/><Relationship Id="rId14" Type="http://schemas.openxmlformats.org/officeDocument/2006/relationships/hyperlink" Target="http://www.ieesonora.org.mx/documentos/transparencia/articulo_70/fraccion_27/notaria_gastelum.pdf" TargetMode="External"/><Relationship Id="rId22" Type="http://schemas.openxmlformats.org/officeDocument/2006/relationships/hyperlink" Target="http://www.ieesonora.org.mx/documentos/transparencia/articulo_70/fraccion_27/reforma_y_cambio_social.pdf" TargetMode="External"/><Relationship Id="rId27" Type="http://schemas.openxmlformats.org/officeDocument/2006/relationships/hyperlink" Target="http://www.ieesonora.org.mx/documentos/transparencia/articulo_70/fraccion_27/conexion_p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X2" workbookViewId="0">
      <selection activeCell="Z8" sqref="Z8:Z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hidden="1" customWidth="1"/>
    <col min="17" max="17" width="55.140625" bestFit="1" customWidth="1"/>
    <col min="18" max="18" width="55.42578125" hidden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43374</v>
      </c>
      <c r="C8" s="3">
        <v>43465</v>
      </c>
      <c r="D8" s="2" t="s">
        <v>73</v>
      </c>
      <c r="E8" s="7">
        <v>62</v>
      </c>
      <c r="F8" s="7" t="s">
        <v>117</v>
      </c>
      <c r="G8" s="7" t="s">
        <v>83</v>
      </c>
      <c r="H8" s="7" t="s">
        <v>84</v>
      </c>
      <c r="I8" s="7" t="s">
        <v>79</v>
      </c>
      <c r="J8" s="7" t="s">
        <v>140</v>
      </c>
      <c r="K8" s="7" t="s">
        <v>141</v>
      </c>
      <c r="L8" s="7" t="s">
        <v>142</v>
      </c>
      <c r="M8" s="7" t="s">
        <v>143</v>
      </c>
      <c r="N8" s="3">
        <v>43236</v>
      </c>
      <c r="O8" s="3">
        <v>43601</v>
      </c>
      <c r="P8" s="2" t="s">
        <v>83</v>
      </c>
      <c r="Q8" s="5" t="s">
        <v>216</v>
      </c>
      <c r="R8" s="2">
        <v>305466.64</v>
      </c>
      <c r="S8" s="7">
        <v>8427742.3000000007</v>
      </c>
      <c r="W8" t="s">
        <v>82</v>
      </c>
      <c r="Y8" t="s">
        <v>84</v>
      </c>
      <c r="Z8" s="3">
        <v>43475</v>
      </c>
      <c r="AA8" s="3">
        <v>43465</v>
      </c>
    </row>
    <row r="9" spans="1:28" x14ac:dyDescent="0.25">
      <c r="A9" s="2">
        <v>2018</v>
      </c>
      <c r="B9" s="3">
        <v>43374</v>
      </c>
      <c r="C9" s="3">
        <v>43465</v>
      </c>
      <c r="D9" s="2" t="s">
        <v>73</v>
      </c>
      <c r="E9" s="7">
        <v>63</v>
      </c>
      <c r="F9" s="7" t="s">
        <v>118</v>
      </c>
      <c r="G9" s="7" t="s">
        <v>83</v>
      </c>
      <c r="H9" s="7" t="s">
        <v>84</v>
      </c>
      <c r="I9" s="7" t="s">
        <v>79</v>
      </c>
      <c r="J9" s="7" t="s">
        <v>144</v>
      </c>
      <c r="K9" s="7" t="s">
        <v>145</v>
      </c>
      <c r="L9" s="7" t="s">
        <v>146</v>
      </c>
      <c r="M9" s="7" t="s">
        <v>147</v>
      </c>
      <c r="N9" s="3">
        <v>43190</v>
      </c>
      <c r="O9" s="3">
        <v>43555</v>
      </c>
      <c r="P9" s="2" t="s">
        <v>83</v>
      </c>
      <c r="Q9" s="5" t="s">
        <v>215</v>
      </c>
      <c r="R9" s="2">
        <v>143840</v>
      </c>
      <c r="S9" s="7">
        <v>501483.46</v>
      </c>
      <c r="W9" t="s">
        <v>82</v>
      </c>
      <c r="Y9" s="2" t="s">
        <v>84</v>
      </c>
      <c r="Z9" s="3">
        <v>43475</v>
      </c>
      <c r="AA9" s="3">
        <v>43465</v>
      </c>
    </row>
    <row r="10" spans="1:28" x14ac:dyDescent="0.25">
      <c r="A10" s="2">
        <v>2018</v>
      </c>
      <c r="B10" s="3">
        <v>43374</v>
      </c>
      <c r="C10" s="3">
        <v>43465</v>
      </c>
      <c r="D10" s="2" t="s">
        <v>73</v>
      </c>
      <c r="E10" s="7">
        <v>64</v>
      </c>
      <c r="F10" s="7" t="s">
        <v>119</v>
      </c>
      <c r="G10" s="7" t="s">
        <v>83</v>
      </c>
      <c r="H10" s="7" t="s">
        <v>84</v>
      </c>
      <c r="I10" s="7" t="s">
        <v>79</v>
      </c>
      <c r="J10" s="7" t="s">
        <v>148</v>
      </c>
      <c r="K10" s="7" t="s">
        <v>149</v>
      </c>
      <c r="L10" s="7" t="s">
        <v>150</v>
      </c>
      <c r="M10" s="7" t="s">
        <v>151</v>
      </c>
      <c r="N10" s="3">
        <v>43104</v>
      </c>
      <c r="O10" s="7"/>
      <c r="P10" s="2" t="s">
        <v>83</v>
      </c>
      <c r="Q10" s="5" t="s">
        <v>207</v>
      </c>
      <c r="R10" s="2">
        <v>143840</v>
      </c>
      <c r="S10" s="7">
        <v>323640</v>
      </c>
      <c r="W10" t="s">
        <v>82</v>
      </c>
      <c r="Y10" s="2" t="s">
        <v>84</v>
      </c>
      <c r="Z10" s="3">
        <v>43475</v>
      </c>
      <c r="AA10" s="3">
        <v>43465</v>
      </c>
    </row>
    <row r="11" spans="1:28" x14ac:dyDescent="0.25">
      <c r="A11" s="2">
        <v>2018</v>
      </c>
      <c r="B11" s="3">
        <v>43374</v>
      </c>
      <c r="C11" s="3">
        <v>43465</v>
      </c>
      <c r="D11" s="2" t="s">
        <v>73</v>
      </c>
      <c r="E11" s="7">
        <v>66</v>
      </c>
      <c r="F11" s="7" t="s">
        <v>120</v>
      </c>
      <c r="G11" s="7" t="s">
        <v>83</v>
      </c>
      <c r="H11" s="7" t="s">
        <v>86</v>
      </c>
      <c r="I11" s="7" t="s">
        <v>79</v>
      </c>
      <c r="J11" s="7" t="s">
        <v>152</v>
      </c>
      <c r="K11" s="7" t="s">
        <v>153</v>
      </c>
      <c r="L11" s="7" t="s">
        <v>154</v>
      </c>
      <c r="M11" s="7" t="s">
        <v>155</v>
      </c>
      <c r="N11" s="3">
        <v>43244</v>
      </c>
      <c r="O11" s="3">
        <v>43256</v>
      </c>
      <c r="P11" s="2" t="s">
        <v>83</v>
      </c>
      <c r="Q11" s="5" t="s">
        <v>210</v>
      </c>
      <c r="R11" s="4">
        <v>146160</v>
      </c>
      <c r="S11" s="7">
        <v>313200</v>
      </c>
      <c r="W11" t="s">
        <v>82</v>
      </c>
      <c r="Y11" s="2" t="s">
        <v>84</v>
      </c>
      <c r="Z11" s="3">
        <v>43475</v>
      </c>
      <c r="AA11" s="3">
        <v>43465</v>
      </c>
    </row>
    <row r="12" spans="1:28" x14ac:dyDescent="0.25">
      <c r="A12" s="2">
        <v>2018</v>
      </c>
      <c r="B12" s="3">
        <v>43374</v>
      </c>
      <c r="C12" s="3">
        <v>43465</v>
      </c>
      <c r="D12" s="2" t="s">
        <v>73</v>
      </c>
      <c r="E12" s="7">
        <v>68</v>
      </c>
      <c r="F12" s="7" t="s">
        <v>121</v>
      </c>
      <c r="G12" s="7" t="s">
        <v>83</v>
      </c>
      <c r="H12" s="7" t="s">
        <v>87</v>
      </c>
      <c r="I12" s="7" t="s">
        <v>79</v>
      </c>
      <c r="J12" s="7" t="s">
        <v>91</v>
      </c>
      <c r="K12" s="7" t="s">
        <v>92</v>
      </c>
      <c r="L12" s="7" t="s">
        <v>93</v>
      </c>
      <c r="M12" s="7" t="s">
        <v>94</v>
      </c>
      <c r="N12" s="3">
        <v>43256</v>
      </c>
      <c r="O12" s="3">
        <v>43259</v>
      </c>
      <c r="P12" s="2" t="s">
        <v>83</v>
      </c>
      <c r="Q12" s="5" t="s">
        <v>113</v>
      </c>
      <c r="R12" s="4">
        <v>646462.66</v>
      </c>
      <c r="S12" s="7">
        <v>3391492</v>
      </c>
      <c r="W12" t="s">
        <v>82</v>
      </c>
      <c r="Y12" s="2" t="s">
        <v>84</v>
      </c>
      <c r="Z12" s="3">
        <v>43475</v>
      </c>
      <c r="AA12" s="3">
        <v>43465</v>
      </c>
    </row>
    <row r="13" spans="1:28" x14ac:dyDescent="0.25">
      <c r="A13" s="2">
        <v>2018</v>
      </c>
      <c r="B13" s="3">
        <v>43374</v>
      </c>
      <c r="C13" s="3">
        <v>43465</v>
      </c>
      <c r="D13" s="2" t="s">
        <v>73</v>
      </c>
      <c r="E13" s="7">
        <v>69</v>
      </c>
      <c r="F13" s="7" t="s">
        <v>122</v>
      </c>
      <c r="G13" s="7" t="s">
        <v>83</v>
      </c>
      <c r="H13" s="7" t="s">
        <v>84</v>
      </c>
      <c r="I13" s="7" t="s">
        <v>79</v>
      </c>
      <c r="J13" s="7" t="s">
        <v>106</v>
      </c>
      <c r="K13" s="7" t="s">
        <v>107</v>
      </c>
      <c r="L13" s="7" t="s">
        <v>108</v>
      </c>
      <c r="M13" s="7" t="s">
        <v>109</v>
      </c>
      <c r="N13" s="3">
        <v>43241</v>
      </c>
      <c r="O13" s="3">
        <v>43342</v>
      </c>
      <c r="P13" s="2" t="s">
        <v>83</v>
      </c>
      <c r="Q13" s="5" t="s">
        <v>114</v>
      </c>
      <c r="R13" s="4">
        <v>1767806.84</v>
      </c>
      <c r="S13" s="7">
        <v>1508000</v>
      </c>
      <c r="W13" s="2" t="s">
        <v>82</v>
      </c>
      <c r="Y13" s="2" t="s">
        <v>84</v>
      </c>
      <c r="Z13" s="3">
        <v>43475</v>
      </c>
      <c r="AA13" s="3">
        <v>43465</v>
      </c>
    </row>
    <row r="14" spans="1:28" x14ac:dyDescent="0.25">
      <c r="A14" s="2">
        <v>2018</v>
      </c>
      <c r="B14" s="3">
        <v>43374</v>
      </c>
      <c r="C14" s="3">
        <v>43465</v>
      </c>
      <c r="D14" s="2" t="s">
        <v>73</v>
      </c>
      <c r="E14" s="7">
        <v>70</v>
      </c>
      <c r="F14" s="7" t="s">
        <v>123</v>
      </c>
      <c r="G14" s="7" t="s">
        <v>83</v>
      </c>
      <c r="H14" s="7" t="s">
        <v>84</v>
      </c>
      <c r="I14" s="7" t="s">
        <v>79</v>
      </c>
      <c r="J14" s="7" t="s">
        <v>156</v>
      </c>
      <c r="K14" s="7" t="s">
        <v>157</v>
      </c>
      <c r="L14" s="7" t="s">
        <v>158</v>
      </c>
      <c r="M14" s="7" t="s">
        <v>159</v>
      </c>
      <c r="N14" s="3">
        <v>43103</v>
      </c>
      <c r="O14" s="3">
        <v>43465</v>
      </c>
      <c r="P14" s="2" t="s">
        <v>83</v>
      </c>
      <c r="Q14" s="5" t="s">
        <v>209</v>
      </c>
      <c r="R14" s="4">
        <v>1886632.88</v>
      </c>
      <c r="S14" s="7">
        <v>733203.28</v>
      </c>
      <c r="W14" s="2" t="s">
        <v>82</v>
      </c>
      <c r="Y14" s="2" t="s">
        <v>84</v>
      </c>
      <c r="Z14" s="3">
        <v>43475</v>
      </c>
      <c r="AA14" s="3">
        <v>43465</v>
      </c>
    </row>
    <row r="15" spans="1:28" x14ac:dyDescent="0.25">
      <c r="A15" s="2">
        <v>2018</v>
      </c>
      <c r="B15" s="3">
        <v>43374</v>
      </c>
      <c r="C15" s="3">
        <v>43465</v>
      </c>
      <c r="D15" s="2" t="s">
        <v>73</v>
      </c>
      <c r="E15" s="7">
        <v>78</v>
      </c>
      <c r="F15" s="7" t="s">
        <v>124</v>
      </c>
      <c r="G15" s="7" t="s">
        <v>83</v>
      </c>
      <c r="H15" s="7" t="s">
        <v>84</v>
      </c>
      <c r="I15" s="7" t="s">
        <v>79</v>
      </c>
      <c r="J15" s="7" t="s">
        <v>160</v>
      </c>
      <c r="K15" s="7" t="s">
        <v>161</v>
      </c>
      <c r="L15" s="7" t="s">
        <v>100</v>
      </c>
      <c r="M15" s="7" t="s">
        <v>162</v>
      </c>
      <c r="N15" s="3">
        <v>43281</v>
      </c>
      <c r="O15" s="3">
        <v>43290</v>
      </c>
      <c r="P15" s="2" t="s">
        <v>111</v>
      </c>
      <c r="Q15" s="5" t="s">
        <v>208</v>
      </c>
      <c r="R15" s="4">
        <v>1621231.48</v>
      </c>
      <c r="S15" s="7">
        <v>581090.4</v>
      </c>
      <c r="W15" s="2" t="s">
        <v>82</v>
      </c>
      <c r="Y15" s="2" t="s">
        <v>84</v>
      </c>
      <c r="Z15" s="3">
        <v>43475</v>
      </c>
      <c r="AA15" s="3">
        <v>43465</v>
      </c>
      <c r="AB15" s="2"/>
    </row>
    <row r="16" spans="1:28" x14ac:dyDescent="0.25">
      <c r="A16" s="2">
        <v>2018</v>
      </c>
      <c r="B16" s="3">
        <v>43374</v>
      </c>
      <c r="C16" s="3">
        <v>43465</v>
      </c>
      <c r="D16" s="2" t="s">
        <v>73</v>
      </c>
      <c r="E16" s="7">
        <v>81</v>
      </c>
      <c r="F16" s="7" t="s">
        <v>119</v>
      </c>
      <c r="G16" s="7" t="s">
        <v>83</v>
      </c>
      <c r="H16" s="7" t="s">
        <v>84</v>
      </c>
      <c r="I16" s="7" t="s">
        <v>79</v>
      </c>
      <c r="J16" s="7" t="s">
        <v>148</v>
      </c>
      <c r="K16" s="7" t="s">
        <v>149</v>
      </c>
      <c r="L16" s="7" t="s">
        <v>150</v>
      </c>
      <c r="M16" s="7" t="s">
        <v>151</v>
      </c>
      <c r="N16" s="3">
        <v>43249</v>
      </c>
      <c r="O16" s="3">
        <v>43290</v>
      </c>
      <c r="P16" s="2" t="s">
        <v>83</v>
      </c>
      <c r="Q16" s="5" t="s">
        <v>211</v>
      </c>
      <c r="R16" s="4">
        <v>371200</v>
      </c>
      <c r="S16" s="7">
        <v>572378.80000000005</v>
      </c>
      <c r="W16" s="2" t="s">
        <v>82</v>
      </c>
      <c r="Y16" s="2" t="s">
        <v>84</v>
      </c>
      <c r="Z16" s="3">
        <v>43475</v>
      </c>
      <c r="AA16" s="3">
        <v>43465</v>
      </c>
    </row>
    <row r="17" spans="1:28" x14ac:dyDescent="0.25">
      <c r="A17" s="2">
        <v>2018</v>
      </c>
      <c r="B17" s="3">
        <v>43374</v>
      </c>
      <c r="C17" s="3">
        <v>43465</v>
      </c>
      <c r="D17" s="2" t="s">
        <v>73</v>
      </c>
      <c r="E17" s="7">
        <v>82</v>
      </c>
      <c r="F17" s="7" t="s">
        <v>119</v>
      </c>
      <c r="G17" s="7" t="s">
        <v>83</v>
      </c>
      <c r="H17" s="7" t="s">
        <v>84</v>
      </c>
      <c r="I17" s="7" t="s">
        <v>79</v>
      </c>
      <c r="J17" s="7" t="s">
        <v>148</v>
      </c>
      <c r="K17" s="7" t="s">
        <v>149</v>
      </c>
      <c r="L17" s="7" t="s">
        <v>150</v>
      </c>
      <c r="M17" s="7" t="s">
        <v>151</v>
      </c>
      <c r="N17" s="3">
        <v>43256</v>
      </c>
      <c r="O17" s="7"/>
      <c r="P17" s="2" t="s">
        <v>112</v>
      </c>
      <c r="Q17" s="5" t="s">
        <v>211</v>
      </c>
      <c r="R17" s="4">
        <v>341815.09</v>
      </c>
      <c r="S17" s="7">
        <v>254852</v>
      </c>
      <c r="W17" s="2" t="s">
        <v>82</v>
      </c>
      <c r="Y17" s="2" t="s">
        <v>84</v>
      </c>
      <c r="Z17" s="3">
        <v>43475</v>
      </c>
      <c r="AA17" s="3">
        <v>43465</v>
      </c>
      <c r="AB17" s="6"/>
    </row>
    <row r="18" spans="1:28" x14ac:dyDescent="0.25">
      <c r="A18" s="2">
        <v>2018</v>
      </c>
      <c r="B18" s="3">
        <v>43374</v>
      </c>
      <c r="C18" s="3">
        <v>43465</v>
      </c>
      <c r="D18" s="2" t="s">
        <v>73</v>
      </c>
      <c r="E18" s="7">
        <v>83</v>
      </c>
      <c r="F18" s="7" t="s">
        <v>119</v>
      </c>
      <c r="G18" s="7" t="s">
        <v>83</v>
      </c>
      <c r="H18" s="7" t="s">
        <v>84</v>
      </c>
      <c r="I18" s="7" t="s">
        <v>79</v>
      </c>
      <c r="J18" s="7" t="s">
        <v>148</v>
      </c>
      <c r="K18" s="7" t="s">
        <v>149</v>
      </c>
      <c r="L18" s="7" t="s">
        <v>150</v>
      </c>
      <c r="M18" s="7" t="s">
        <v>151</v>
      </c>
      <c r="N18" s="3">
        <v>43339</v>
      </c>
      <c r="O18" s="7"/>
      <c r="P18" s="2" t="s">
        <v>83</v>
      </c>
      <c r="Q18" s="5" t="s">
        <v>211</v>
      </c>
      <c r="R18" s="4">
        <v>271999.92</v>
      </c>
      <c r="S18" s="7">
        <v>335402.40000000002</v>
      </c>
      <c r="W18" s="2" t="s">
        <v>82</v>
      </c>
      <c r="Y18" s="2" t="s">
        <v>84</v>
      </c>
      <c r="Z18" s="3">
        <v>43475</v>
      </c>
      <c r="AA18" s="3">
        <v>43465</v>
      </c>
    </row>
    <row r="19" spans="1:28" x14ac:dyDescent="0.25">
      <c r="A19" s="2">
        <v>2018</v>
      </c>
      <c r="B19" s="3">
        <v>43374</v>
      </c>
      <c r="C19" s="3">
        <v>43465</v>
      </c>
      <c r="D19" s="2" t="s">
        <v>73</v>
      </c>
      <c r="E19" s="8" t="s">
        <v>116</v>
      </c>
      <c r="F19" s="7" t="s">
        <v>119</v>
      </c>
      <c r="G19" s="7" t="s">
        <v>83</v>
      </c>
      <c r="H19" s="7" t="s">
        <v>84</v>
      </c>
      <c r="I19" s="7" t="s">
        <v>79</v>
      </c>
      <c r="J19" s="7" t="s">
        <v>148</v>
      </c>
      <c r="K19" s="7" t="s">
        <v>149</v>
      </c>
      <c r="L19" s="7" t="s">
        <v>150</v>
      </c>
      <c r="M19" s="7" t="s">
        <v>151</v>
      </c>
      <c r="N19" s="3">
        <v>43340</v>
      </c>
      <c r="O19" s="7"/>
      <c r="P19" s="2" t="s">
        <v>83</v>
      </c>
      <c r="Q19" s="5" t="s">
        <v>211</v>
      </c>
      <c r="R19" s="4">
        <v>908787.5</v>
      </c>
      <c r="S19" s="7">
        <v>264828</v>
      </c>
      <c r="W19" s="2" t="s">
        <v>82</v>
      </c>
      <c r="Y19" s="2" t="s">
        <v>84</v>
      </c>
      <c r="Z19" s="3">
        <v>43475</v>
      </c>
      <c r="AA19" s="3">
        <v>43465</v>
      </c>
    </row>
    <row r="20" spans="1:28" x14ac:dyDescent="0.25">
      <c r="A20" s="2">
        <v>2018</v>
      </c>
      <c r="B20" s="3">
        <v>43374</v>
      </c>
      <c r="C20" s="3">
        <v>43465</v>
      </c>
      <c r="D20" s="2" t="s">
        <v>73</v>
      </c>
      <c r="E20" s="7">
        <v>84</v>
      </c>
      <c r="F20" s="7" t="s">
        <v>125</v>
      </c>
      <c r="G20" s="7" t="s">
        <v>83</v>
      </c>
      <c r="H20" s="7" t="s">
        <v>84</v>
      </c>
      <c r="I20" s="7" t="s">
        <v>79</v>
      </c>
      <c r="J20" s="7" t="s">
        <v>95</v>
      </c>
      <c r="K20" s="7" t="s">
        <v>96</v>
      </c>
      <c r="L20" s="7" t="s">
        <v>97</v>
      </c>
      <c r="M20" s="7" t="s">
        <v>98</v>
      </c>
      <c r="N20" s="3">
        <v>43216</v>
      </c>
      <c r="O20" s="3">
        <v>43337</v>
      </c>
      <c r="P20" s="2" t="s">
        <v>83</v>
      </c>
      <c r="Q20" s="5" t="s">
        <v>225</v>
      </c>
      <c r="R20" s="4">
        <v>18200000</v>
      </c>
      <c r="S20" s="7">
        <v>1032400</v>
      </c>
      <c r="W20" s="2" t="s">
        <v>82</v>
      </c>
      <c r="Y20" s="2" t="s">
        <v>84</v>
      </c>
      <c r="Z20" s="3">
        <v>43475</v>
      </c>
      <c r="AA20" s="3">
        <v>43465</v>
      </c>
    </row>
    <row r="21" spans="1:28" x14ac:dyDescent="0.25">
      <c r="A21" s="2">
        <v>2018</v>
      </c>
      <c r="B21" s="3">
        <v>43374</v>
      </c>
      <c r="C21" s="3">
        <v>43465</v>
      </c>
      <c r="D21" s="2" t="s">
        <v>73</v>
      </c>
      <c r="E21" s="7">
        <v>85</v>
      </c>
      <c r="F21" s="7" t="s">
        <v>126</v>
      </c>
      <c r="G21" s="7" t="s">
        <v>83</v>
      </c>
      <c r="H21" s="7" t="s">
        <v>84</v>
      </c>
      <c r="I21" s="7" t="s">
        <v>79</v>
      </c>
      <c r="J21" s="7" t="s">
        <v>163</v>
      </c>
      <c r="K21" s="7" t="s">
        <v>96</v>
      </c>
      <c r="L21" s="7" t="s">
        <v>164</v>
      </c>
      <c r="M21" s="7" t="s">
        <v>165</v>
      </c>
      <c r="N21" s="3">
        <v>43267</v>
      </c>
      <c r="O21" s="7"/>
      <c r="P21" s="2" t="s">
        <v>83</v>
      </c>
      <c r="Q21" s="5" t="s">
        <v>212</v>
      </c>
      <c r="R21" s="4">
        <v>243600</v>
      </c>
      <c r="S21" s="7">
        <v>302760</v>
      </c>
      <c r="W21" s="2" t="s">
        <v>82</v>
      </c>
      <c r="Y21" s="2" t="s">
        <v>84</v>
      </c>
      <c r="Z21" s="3">
        <v>43475</v>
      </c>
      <c r="AA21" s="3">
        <v>43465</v>
      </c>
      <c r="AB21" s="7" t="s">
        <v>206</v>
      </c>
    </row>
    <row r="22" spans="1:28" x14ac:dyDescent="0.25">
      <c r="A22" s="2">
        <v>2018</v>
      </c>
      <c r="B22" s="3">
        <v>43374</v>
      </c>
      <c r="C22" s="3">
        <v>43465</v>
      </c>
      <c r="D22" s="2" t="s">
        <v>73</v>
      </c>
      <c r="E22" s="7">
        <v>86</v>
      </c>
      <c r="F22" s="7" t="s">
        <v>127</v>
      </c>
      <c r="G22" s="7" t="s">
        <v>83</v>
      </c>
      <c r="H22" s="7" t="s">
        <v>84</v>
      </c>
      <c r="I22" s="7" t="s">
        <v>79</v>
      </c>
      <c r="J22" s="7" t="s">
        <v>95</v>
      </c>
      <c r="K22" s="7" t="s">
        <v>96</v>
      </c>
      <c r="L22" s="7" t="s">
        <v>97</v>
      </c>
      <c r="M22" s="7" t="s">
        <v>98</v>
      </c>
      <c r="N22" s="3">
        <v>43256</v>
      </c>
      <c r="O22" s="3">
        <v>43266</v>
      </c>
      <c r="P22" s="2" t="s">
        <v>83</v>
      </c>
      <c r="Q22" s="5" t="s">
        <v>225</v>
      </c>
      <c r="R22" s="4">
        <v>1624162.4</v>
      </c>
      <c r="S22" s="7">
        <v>324336</v>
      </c>
      <c r="W22" s="2" t="s">
        <v>82</v>
      </c>
      <c r="Y22" s="2" t="s">
        <v>84</v>
      </c>
      <c r="Z22" s="3">
        <v>43475</v>
      </c>
      <c r="AA22" s="3">
        <v>43465</v>
      </c>
    </row>
    <row r="23" spans="1:28" x14ac:dyDescent="0.25">
      <c r="A23" s="2">
        <v>2018</v>
      </c>
      <c r="B23" s="3">
        <v>43374</v>
      </c>
      <c r="C23" s="3">
        <v>43465</v>
      </c>
      <c r="D23" s="2" t="s">
        <v>73</v>
      </c>
      <c r="E23" s="7">
        <v>87</v>
      </c>
      <c r="F23" s="7" t="s">
        <v>128</v>
      </c>
      <c r="G23" s="7" t="s">
        <v>83</v>
      </c>
      <c r="H23" s="7" t="s">
        <v>84</v>
      </c>
      <c r="I23" s="7" t="s">
        <v>79</v>
      </c>
      <c r="J23" s="7" t="s">
        <v>156</v>
      </c>
      <c r="K23" s="7" t="s">
        <v>157</v>
      </c>
      <c r="L23" s="7" t="s">
        <v>158</v>
      </c>
      <c r="M23" s="7" t="s">
        <v>159</v>
      </c>
      <c r="N23" s="3">
        <v>43277</v>
      </c>
      <c r="O23" s="3">
        <v>43283</v>
      </c>
      <c r="P23" s="2" t="s">
        <v>83</v>
      </c>
      <c r="Q23" s="5" t="s">
        <v>226</v>
      </c>
      <c r="R23" s="4">
        <v>1264690.79</v>
      </c>
      <c r="S23" s="7">
        <v>629899.92000000004</v>
      </c>
      <c r="W23" s="2" t="s">
        <v>82</v>
      </c>
      <c r="Y23" s="2" t="s">
        <v>84</v>
      </c>
      <c r="Z23" s="3">
        <v>43475</v>
      </c>
      <c r="AA23" s="3">
        <v>43465</v>
      </c>
    </row>
    <row r="24" spans="1:28" x14ac:dyDescent="0.25">
      <c r="A24" s="2">
        <v>2018</v>
      </c>
      <c r="B24" s="3">
        <v>43374</v>
      </c>
      <c r="C24" s="3">
        <v>43465</v>
      </c>
      <c r="D24" s="2" t="s">
        <v>73</v>
      </c>
      <c r="E24" s="7">
        <v>88</v>
      </c>
      <c r="F24" s="7" t="s">
        <v>124</v>
      </c>
      <c r="G24" s="7" t="s">
        <v>83</v>
      </c>
      <c r="H24" s="7" t="s">
        <v>84</v>
      </c>
      <c r="I24" s="7" t="s">
        <v>79</v>
      </c>
      <c r="J24" s="7" t="s">
        <v>166</v>
      </c>
      <c r="K24" s="7" t="s">
        <v>167</v>
      </c>
      <c r="L24" s="7" t="s">
        <v>168</v>
      </c>
      <c r="M24" s="7" t="s">
        <v>169</v>
      </c>
      <c r="N24" s="3">
        <v>43281</v>
      </c>
      <c r="O24" s="3">
        <v>43290</v>
      </c>
      <c r="P24" s="2" t="s">
        <v>83</v>
      </c>
      <c r="Q24" s="5" t="s">
        <v>213</v>
      </c>
      <c r="R24" s="4">
        <v>1354017.68</v>
      </c>
      <c r="S24" s="7">
        <v>654739.96</v>
      </c>
      <c r="W24" s="2" t="s">
        <v>82</v>
      </c>
      <c r="Y24" s="2" t="s">
        <v>84</v>
      </c>
      <c r="Z24" s="3">
        <v>43475</v>
      </c>
      <c r="AA24" s="3">
        <v>43465</v>
      </c>
    </row>
    <row r="25" spans="1:28" x14ac:dyDescent="0.25">
      <c r="A25" s="2">
        <v>2018</v>
      </c>
      <c r="B25" s="3">
        <v>43374</v>
      </c>
      <c r="C25" s="3">
        <v>43465</v>
      </c>
      <c r="D25" s="2" t="s">
        <v>73</v>
      </c>
      <c r="E25" s="7">
        <v>89</v>
      </c>
      <c r="F25" s="7" t="s">
        <v>129</v>
      </c>
      <c r="G25" s="7" t="s">
        <v>83</v>
      </c>
      <c r="H25" s="7" t="s">
        <v>84</v>
      </c>
      <c r="I25" s="7" t="s">
        <v>79</v>
      </c>
      <c r="J25" s="7" t="s">
        <v>170</v>
      </c>
      <c r="K25" s="7" t="s">
        <v>92</v>
      </c>
      <c r="L25" s="7" t="s">
        <v>171</v>
      </c>
      <c r="M25" s="7" t="s">
        <v>172</v>
      </c>
      <c r="N25" s="3">
        <v>43252</v>
      </c>
      <c r="O25" s="3">
        <v>43465</v>
      </c>
      <c r="P25" s="2" t="s">
        <v>83</v>
      </c>
      <c r="Q25" s="5" t="s">
        <v>227</v>
      </c>
      <c r="R25" s="4">
        <v>81200</v>
      </c>
      <c r="S25" s="7">
        <v>729182.96</v>
      </c>
      <c r="W25" s="2" t="s">
        <v>82</v>
      </c>
      <c r="Y25" s="2" t="s">
        <v>84</v>
      </c>
      <c r="Z25" s="3">
        <v>43475</v>
      </c>
      <c r="AA25" s="3">
        <v>43465</v>
      </c>
    </row>
    <row r="26" spans="1:28" x14ac:dyDescent="0.25">
      <c r="A26" s="2">
        <v>2018</v>
      </c>
      <c r="B26" s="3">
        <v>43374</v>
      </c>
      <c r="C26" s="3">
        <v>43465</v>
      </c>
      <c r="D26" s="2" t="s">
        <v>73</v>
      </c>
      <c r="E26" s="7">
        <v>91</v>
      </c>
      <c r="F26" s="7" t="s">
        <v>130</v>
      </c>
      <c r="G26" s="7" t="s">
        <v>83</v>
      </c>
      <c r="H26" s="7" t="s">
        <v>84</v>
      </c>
      <c r="I26" s="7" t="s">
        <v>79</v>
      </c>
      <c r="J26" s="7" t="s">
        <v>173</v>
      </c>
      <c r="K26" s="7" t="s">
        <v>88</v>
      </c>
      <c r="L26" s="7" t="s">
        <v>89</v>
      </c>
      <c r="M26" s="7" t="s">
        <v>90</v>
      </c>
      <c r="N26" s="3">
        <v>43222</v>
      </c>
      <c r="O26" s="3">
        <v>43465</v>
      </c>
      <c r="P26" s="2" t="s">
        <v>111</v>
      </c>
      <c r="Q26" s="5" t="s">
        <v>115</v>
      </c>
      <c r="R26" s="4">
        <v>90480</v>
      </c>
      <c r="S26" s="7">
        <v>275280</v>
      </c>
      <c r="W26" s="2" t="s">
        <v>82</v>
      </c>
      <c r="Y26" s="2" t="s">
        <v>84</v>
      </c>
      <c r="Z26" s="3">
        <v>43475</v>
      </c>
      <c r="AA26" s="3">
        <v>43465</v>
      </c>
    </row>
    <row r="27" spans="1:28" x14ac:dyDescent="0.25">
      <c r="A27" s="2">
        <v>2018</v>
      </c>
      <c r="B27" s="3">
        <v>43374</v>
      </c>
      <c r="C27" s="3">
        <v>43465</v>
      </c>
      <c r="D27" s="2" t="s">
        <v>73</v>
      </c>
      <c r="E27" s="7">
        <v>92</v>
      </c>
      <c r="F27" s="7" t="s">
        <v>131</v>
      </c>
      <c r="G27" s="7" t="s">
        <v>83</v>
      </c>
      <c r="H27" s="7" t="s">
        <v>84</v>
      </c>
      <c r="I27" s="7" t="s">
        <v>79</v>
      </c>
      <c r="J27" s="7" t="s">
        <v>174</v>
      </c>
      <c r="K27" s="7" t="s">
        <v>99</v>
      </c>
      <c r="L27" s="7" t="s">
        <v>154</v>
      </c>
      <c r="M27" s="7" t="s">
        <v>175</v>
      </c>
      <c r="N27" s="3">
        <v>43104</v>
      </c>
      <c r="O27" s="3">
        <v>43465</v>
      </c>
      <c r="P27" s="2" t="s">
        <v>83</v>
      </c>
      <c r="Q27" s="5" t="s">
        <v>228</v>
      </c>
      <c r="R27" s="2">
        <f>38183.33*4</f>
        <v>152733.32</v>
      </c>
      <c r="S27" s="7">
        <v>775332.4</v>
      </c>
      <c r="W27" s="2" t="s">
        <v>82</v>
      </c>
      <c r="Y27" s="2" t="s">
        <v>84</v>
      </c>
      <c r="Z27" s="3">
        <v>43475</v>
      </c>
      <c r="AA27" s="3">
        <v>43465</v>
      </c>
    </row>
    <row r="28" spans="1:28" x14ac:dyDescent="0.25">
      <c r="A28" s="2">
        <v>2018</v>
      </c>
      <c r="B28" s="3">
        <v>43374</v>
      </c>
      <c r="C28" s="3">
        <v>43465</v>
      </c>
      <c r="D28" s="2" t="s">
        <v>73</v>
      </c>
      <c r="E28" s="7">
        <v>93</v>
      </c>
      <c r="F28" s="7" t="s">
        <v>132</v>
      </c>
      <c r="G28" s="7" t="s">
        <v>83</v>
      </c>
      <c r="H28" s="7" t="s">
        <v>84</v>
      </c>
      <c r="I28" s="7" t="s">
        <v>79</v>
      </c>
      <c r="J28" s="7" t="s">
        <v>176</v>
      </c>
      <c r="K28" s="7" t="s">
        <v>177</v>
      </c>
      <c r="L28" s="7" t="s">
        <v>178</v>
      </c>
      <c r="M28" s="7" t="s">
        <v>179</v>
      </c>
      <c r="N28" s="3">
        <v>43102</v>
      </c>
      <c r="O28" s="3">
        <v>43465</v>
      </c>
      <c r="P28" s="2" t="s">
        <v>83</v>
      </c>
      <c r="Q28" s="5" t="s">
        <v>214</v>
      </c>
      <c r="R28" s="2">
        <v>3391492</v>
      </c>
      <c r="S28" s="7">
        <v>237078</v>
      </c>
      <c r="W28" s="2" t="s">
        <v>82</v>
      </c>
      <c r="Y28" s="2" t="s">
        <v>84</v>
      </c>
      <c r="Z28" s="3">
        <v>43475</v>
      </c>
      <c r="AA28" s="3">
        <v>43465</v>
      </c>
    </row>
    <row r="29" spans="1:28" x14ac:dyDescent="0.25">
      <c r="A29" s="2">
        <v>2018</v>
      </c>
      <c r="B29" s="3">
        <v>43374</v>
      </c>
      <c r="C29" s="3">
        <v>43465</v>
      </c>
      <c r="D29" s="2" t="s">
        <v>73</v>
      </c>
      <c r="E29" s="7">
        <v>96</v>
      </c>
      <c r="F29" s="7" t="s">
        <v>133</v>
      </c>
      <c r="G29" s="7" t="s">
        <v>83</v>
      </c>
      <c r="H29" s="7" t="s">
        <v>84</v>
      </c>
      <c r="I29" s="7" t="s">
        <v>79</v>
      </c>
      <c r="J29" s="7" t="s">
        <v>180</v>
      </c>
      <c r="K29" s="7" t="s">
        <v>181</v>
      </c>
      <c r="L29" s="7" t="s">
        <v>110</v>
      </c>
      <c r="M29" s="7" t="s">
        <v>182</v>
      </c>
      <c r="N29" s="3">
        <v>43252</v>
      </c>
      <c r="O29" s="3">
        <v>43373</v>
      </c>
      <c r="P29" s="2" t="s">
        <v>83</v>
      </c>
      <c r="Q29" s="5" t="s">
        <v>223</v>
      </c>
      <c r="R29" s="2">
        <v>1508000</v>
      </c>
      <c r="S29" s="7">
        <v>249400</v>
      </c>
      <c r="W29" s="2" t="s">
        <v>82</v>
      </c>
      <c r="Y29" s="2" t="s">
        <v>84</v>
      </c>
      <c r="Z29" s="3">
        <v>43475</v>
      </c>
      <c r="AA29" s="3">
        <v>43465</v>
      </c>
    </row>
    <row r="30" spans="1:28" x14ac:dyDescent="0.25">
      <c r="A30" s="2">
        <v>2018</v>
      </c>
      <c r="B30" s="3">
        <v>43374</v>
      </c>
      <c r="C30" s="3">
        <v>43465</v>
      </c>
      <c r="D30" s="2" t="s">
        <v>73</v>
      </c>
      <c r="E30" s="7">
        <v>97</v>
      </c>
      <c r="F30" s="7" t="s">
        <v>134</v>
      </c>
      <c r="G30" s="7" t="s">
        <v>83</v>
      </c>
      <c r="H30" s="7" t="s">
        <v>84</v>
      </c>
      <c r="I30" s="7" t="s">
        <v>79</v>
      </c>
      <c r="J30" s="7" t="s">
        <v>183</v>
      </c>
      <c r="K30" s="7" t="s">
        <v>184</v>
      </c>
      <c r="L30" s="7" t="s">
        <v>185</v>
      </c>
      <c r="M30" s="7" t="s">
        <v>186</v>
      </c>
      <c r="N30" s="3">
        <v>43192</v>
      </c>
      <c r="O30" s="3">
        <v>43465</v>
      </c>
      <c r="P30" s="2" t="s">
        <v>83</v>
      </c>
      <c r="Q30" s="5" t="s">
        <v>224</v>
      </c>
      <c r="R30" s="2">
        <v>348000</v>
      </c>
      <c r="S30" s="7">
        <v>959569.4</v>
      </c>
      <c r="W30" s="2" t="s">
        <v>82</v>
      </c>
      <c r="Y30" s="2" t="s">
        <v>84</v>
      </c>
      <c r="Z30" s="3">
        <v>43475</v>
      </c>
      <c r="AA30" s="3">
        <v>43465</v>
      </c>
    </row>
    <row r="31" spans="1:28" x14ac:dyDescent="0.25">
      <c r="A31" s="2">
        <v>2018</v>
      </c>
      <c r="B31" s="3">
        <v>43374</v>
      </c>
      <c r="C31" s="3">
        <v>43465</v>
      </c>
      <c r="D31" s="2" t="s">
        <v>73</v>
      </c>
      <c r="E31" s="7">
        <v>98</v>
      </c>
      <c r="F31" s="7" t="s">
        <v>135</v>
      </c>
      <c r="G31" s="7" t="s">
        <v>83</v>
      </c>
      <c r="H31" s="7" t="s">
        <v>84</v>
      </c>
      <c r="I31" s="7" t="s">
        <v>79</v>
      </c>
      <c r="J31" s="7" t="s">
        <v>187</v>
      </c>
      <c r="K31" s="7" t="s">
        <v>188</v>
      </c>
      <c r="L31" s="7" t="s">
        <v>189</v>
      </c>
      <c r="M31" s="7" t="s">
        <v>190</v>
      </c>
      <c r="N31" s="3">
        <v>43281</v>
      </c>
      <c r="O31" s="3">
        <v>43290</v>
      </c>
      <c r="P31" s="2" t="s">
        <v>83</v>
      </c>
      <c r="Q31" s="5" t="s">
        <v>221</v>
      </c>
      <c r="R31" s="2">
        <v>1941840</v>
      </c>
      <c r="S31" s="7">
        <v>273423.59999999998</v>
      </c>
      <c r="W31" s="2" t="s">
        <v>82</v>
      </c>
      <c r="Y31" s="2" t="s">
        <v>84</v>
      </c>
      <c r="Z31" s="3">
        <v>43475</v>
      </c>
      <c r="AA31" s="3">
        <v>43465</v>
      </c>
    </row>
    <row r="32" spans="1:28" x14ac:dyDescent="0.25">
      <c r="A32" s="2">
        <v>2018</v>
      </c>
      <c r="B32" s="3">
        <v>43374</v>
      </c>
      <c r="C32" s="3">
        <v>43465</v>
      </c>
      <c r="D32" s="2" t="s">
        <v>73</v>
      </c>
      <c r="E32" s="7">
        <v>99</v>
      </c>
      <c r="F32" s="7" t="s">
        <v>136</v>
      </c>
      <c r="G32" s="7" t="s">
        <v>83</v>
      </c>
      <c r="H32" s="7" t="s">
        <v>84</v>
      </c>
      <c r="I32" s="7" t="s">
        <v>79</v>
      </c>
      <c r="J32" s="7" t="s">
        <v>101</v>
      </c>
      <c r="K32" s="7" t="s">
        <v>191</v>
      </c>
      <c r="L32" s="7" t="s">
        <v>105</v>
      </c>
      <c r="M32" s="7" t="s">
        <v>192</v>
      </c>
      <c r="N32" s="3">
        <v>43103</v>
      </c>
      <c r="O32" s="3">
        <v>43465</v>
      </c>
      <c r="P32" s="2" t="s">
        <v>83</v>
      </c>
      <c r="Q32" s="5" t="s">
        <v>222</v>
      </c>
      <c r="R32" s="2">
        <f>34891.66*3</f>
        <v>104674.98000000001</v>
      </c>
      <c r="S32" s="7">
        <v>875463.47</v>
      </c>
      <c r="W32" s="2" t="s">
        <v>82</v>
      </c>
      <c r="Y32" s="2" t="s">
        <v>84</v>
      </c>
      <c r="Z32" s="3">
        <v>43475</v>
      </c>
      <c r="AA32" s="3">
        <v>43465</v>
      </c>
    </row>
    <row r="33" spans="1:27" x14ac:dyDescent="0.25">
      <c r="A33" s="2">
        <v>2018</v>
      </c>
      <c r="B33" s="3">
        <v>43374</v>
      </c>
      <c r="C33" s="3">
        <v>43465</v>
      </c>
      <c r="D33" s="2" t="s">
        <v>73</v>
      </c>
      <c r="E33" s="7">
        <v>100</v>
      </c>
      <c r="F33" s="7" t="s">
        <v>137</v>
      </c>
      <c r="G33" s="7" t="s">
        <v>83</v>
      </c>
      <c r="H33" s="7" t="s">
        <v>84</v>
      </c>
      <c r="I33" s="7" t="s">
        <v>79</v>
      </c>
      <c r="J33" s="7" t="s">
        <v>193</v>
      </c>
      <c r="K33" s="7" t="s">
        <v>194</v>
      </c>
      <c r="L33" s="7" t="s">
        <v>195</v>
      </c>
      <c r="M33" s="7" t="s">
        <v>196</v>
      </c>
      <c r="N33" s="3">
        <v>43108</v>
      </c>
      <c r="O33" s="3">
        <v>43465</v>
      </c>
      <c r="P33" s="2" t="s">
        <v>83</v>
      </c>
      <c r="Q33" s="5" t="s">
        <v>220</v>
      </c>
      <c r="R33" s="2">
        <v>809332</v>
      </c>
      <c r="S33" s="7">
        <v>630247.46</v>
      </c>
      <c r="W33" s="2" t="s">
        <v>82</v>
      </c>
      <c r="Y33" s="2" t="s">
        <v>84</v>
      </c>
      <c r="Z33" s="3">
        <v>43475</v>
      </c>
      <c r="AA33" s="3">
        <v>43465</v>
      </c>
    </row>
    <row r="34" spans="1:27" x14ac:dyDescent="0.25">
      <c r="A34" s="2">
        <v>2018</v>
      </c>
      <c r="B34" s="3">
        <v>43374</v>
      </c>
      <c r="C34" s="3">
        <v>43465</v>
      </c>
      <c r="D34" s="2" t="s">
        <v>73</v>
      </c>
      <c r="E34" s="7">
        <v>102</v>
      </c>
      <c r="F34" s="7" t="s">
        <v>85</v>
      </c>
      <c r="G34" s="7" t="s">
        <v>83</v>
      </c>
      <c r="H34" s="7" t="s">
        <v>84</v>
      </c>
      <c r="I34" s="7" t="s">
        <v>79</v>
      </c>
      <c r="J34" s="7" t="s">
        <v>197</v>
      </c>
      <c r="K34" s="7" t="s">
        <v>102</v>
      </c>
      <c r="L34" s="7" t="s">
        <v>103</v>
      </c>
      <c r="M34" s="7" t="s">
        <v>104</v>
      </c>
      <c r="N34" s="3">
        <v>43313</v>
      </c>
      <c r="O34" s="3">
        <v>43465</v>
      </c>
      <c r="P34" s="2" t="s">
        <v>83</v>
      </c>
      <c r="Q34" s="5" t="s">
        <v>219</v>
      </c>
      <c r="R34" s="2">
        <f>34410*4</f>
        <v>137640</v>
      </c>
      <c r="S34" s="7">
        <v>170000</v>
      </c>
      <c r="W34" s="2" t="s">
        <v>82</v>
      </c>
      <c r="Y34" s="2" t="s">
        <v>84</v>
      </c>
      <c r="Z34" s="3">
        <v>43475</v>
      </c>
      <c r="AA34" s="3">
        <v>43465</v>
      </c>
    </row>
    <row r="35" spans="1:27" x14ac:dyDescent="0.25">
      <c r="A35" s="2">
        <v>2018</v>
      </c>
      <c r="B35" s="3">
        <v>43374</v>
      </c>
      <c r="C35" s="3">
        <v>43465</v>
      </c>
      <c r="D35" s="2" t="s">
        <v>73</v>
      </c>
      <c r="E35" s="7">
        <v>103</v>
      </c>
      <c r="F35" s="7" t="s">
        <v>138</v>
      </c>
      <c r="G35" s="7" t="s">
        <v>83</v>
      </c>
      <c r="H35" s="7" t="s">
        <v>84</v>
      </c>
      <c r="I35" s="7" t="s">
        <v>79</v>
      </c>
      <c r="J35" s="7" t="s">
        <v>198</v>
      </c>
      <c r="K35" s="7" t="s">
        <v>199</v>
      </c>
      <c r="L35" s="7" t="s">
        <v>200</v>
      </c>
      <c r="M35" s="7" t="s">
        <v>201</v>
      </c>
      <c r="N35" s="3">
        <v>43382</v>
      </c>
      <c r="O35" s="3">
        <v>43443</v>
      </c>
      <c r="P35" s="2" t="s">
        <v>83</v>
      </c>
      <c r="Q35" s="5" t="s">
        <v>218</v>
      </c>
      <c r="R35" s="2">
        <v>1354017.69</v>
      </c>
      <c r="S35" s="7">
        <v>17909.91</v>
      </c>
      <c r="W35" s="2" t="s">
        <v>82</v>
      </c>
      <c r="Y35" s="2" t="s">
        <v>84</v>
      </c>
      <c r="Z35" s="3">
        <v>43475</v>
      </c>
      <c r="AA35" s="3">
        <v>43465</v>
      </c>
    </row>
    <row r="36" spans="1:27" x14ac:dyDescent="0.25">
      <c r="A36" s="2">
        <v>2018</v>
      </c>
      <c r="B36" s="3">
        <v>43374</v>
      </c>
      <c r="C36" s="3">
        <v>43465</v>
      </c>
      <c r="D36" s="2" t="s">
        <v>73</v>
      </c>
      <c r="E36" s="7">
        <v>104</v>
      </c>
      <c r="F36" s="7" t="s">
        <v>139</v>
      </c>
      <c r="G36" s="7" t="s">
        <v>83</v>
      </c>
      <c r="H36" s="7" t="s">
        <v>84</v>
      </c>
      <c r="I36" s="7" t="s">
        <v>79</v>
      </c>
      <c r="J36" s="7" t="s">
        <v>202</v>
      </c>
      <c r="K36" s="7" t="s">
        <v>203</v>
      </c>
      <c r="L36" s="7" t="s">
        <v>204</v>
      </c>
      <c r="M36" s="7" t="s">
        <v>205</v>
      </c>
      <c r="N36" s="3">
        <v>43435</v>
      </c>
      <c r="O36" s="3">
        <v>43465</v>
      </c>
      <c r="P36" s="2" t="s">
        <v>83</v>
      </c>
      <c r="Q36" s="5" t="s">
        <v>217</v>
      </c>
      <c r="R36" s="2">
        <v>2000000</v>
      </c>
      <c r="S36" s="7">
        <v>87000</v>
      </c>
      <c r="W36" t="s">
        <v>82</v>
      </c>
      <c r="Y36" s="2" t="s">
        <v>84</v>
      </c>
      <c r="Z36" s="3">
        <v>43475</v>
      </c>
      <c r="AA36" s="3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I8:I36">
      <formula1>Hidden_28</formula1>
    </dataValidation>
    <dataValidation type="list" allowBlank="1" showErrorMessage="1" sqref="W8:W36">
      <formula1>Hidden_322</formula1>
    </dataValidation>
  </dataValidations>
  <hyperlinks>
    <hyperlink ref="Q10" r:id="rId1"/>
    <hyperlink ref="Q15" r:id="rId2"/>
    <hyperlink ref="Q14" r:id="rId3"/>
    <hyperlink ref="Q13" r:id="rId4"/>
    <hyperlink ref="Q11" r:id="rId5"/>
    <hyperlink ref="Q16" r:id="rId6"/>
    <hyperlink ref="Q9" r:id="rId7"/>
    <hyperlink ref="Q8" r:id="rId8"/>
    <hyperlink ref="Q36" r:id="rId9"/>
    <hyperlink ref="Q35" r:id="rId10"/>
    <hyperlink ref="Q34" r:id="rId11"/>
    <hyperlink ref="Q33" r:id="rId12"/>
    <hyperlink ref="Q32" r:id="rId13"/>
    <hyperlink ref="Q29" r:id="rId14"/>
    <hyperlink ref="Q30" r:id="rId15"/>
    <hyperlink ref="Q21" r:id="rId16"/>
    <hyperlink ref="Q22" r:id="rId17"/>
    <hyperlink ref="Q23" r:id="rId18"/>
    <hyperlink ref="Q24" r:id="rId19"/>
    <hyperlink ref="Q20" r:id="rId20"/>
    <hyperlink ref="Q25" r:id="rId21"/>
    <hyperlink ref="Q26" r:id="rId22"/>
    <hyperlink ref="Q27" r:id="rId23"/>
    <hyperlink ref="Q28" r:id="rId24"/>
    <hyperlink ref="Q17" r:id="rId25"/>
    <hyperlink ref="Q18" r:id="rId26"/>
    <hyperlink ref="Q12" r:id="rId27"/>
    <hyperlink ref="Q19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2018-04-11T19:48:50Z</dcterms:created>
  <dcterms:modified xsi:type="dcterms:W3CDTF">2019-01-29T23:17:55Z</dcterms:modified>
</cp:coreProperties>
</file>