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Carga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14" i="5" l="1"/>
  <c r="G13" i="5"/>
  <c r="G12" i="5"/>
  <c r="G11" i="5"/>
</calcChain>
</file>

<file path=xl/sharedStrings.xml><?xml version="1.0" encoding="utf-8"?>
<sst xmlns="http://schemas.openxmlformats.org/spreadsheetml/2006/main" count="330" uniqueCount="228">
  <si>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</si>
  <si>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</si>
  <si>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</si>
  <si>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</si>
  <si>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</si>
  <si>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</si>
  <si>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</si>
  <si>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</si>
  <si>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</si>
  <si>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</si>
  <si>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</si>
  <si>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</si>
  <si>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</si>
  <si>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</si>
  <si>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</si>
  <si>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</si>
  <si>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</si>
  <si>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</si>
  <si>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</si>
  <si>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</si>
  <si>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</si>
  <si>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</si>
  <si>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</si>
  <si>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</si>
  <si>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</si>
  <si>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</si>
  <si>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</si>
  <si>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</si>
  <si>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</si>
  <si>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</si>
  <si>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</si>
  <si>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</si>
  <si>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</si>
  <si>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</si>
  <si>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</si>
  <si>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</si>
  <si>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</si>
  <si>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</si>
  <si>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</si>
  <si>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</si>
  <si>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</si>
  <si>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</si>
  <si>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</si>
  <si>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</si>
  <si>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</si>
  <si>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</si>
  <si>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</si>
  <si>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</si>
  <si>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</si>
  <si>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</si>
  <si>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</si>
  <si>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</si>
  <si>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</si>
  <si>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</si>
  <si>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</si>
  <si>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</si>
  <si>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</si>
  <si>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</si>
  <si>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</si>
  <si>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</si>
  <si>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</si>
  <si>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</si>
  <si>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</si>
  <si>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</si>
  <si>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</si>
  <si>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</si>
  <si>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</si>
  <si>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</si>
  <si>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</si>
  <si>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</si>
  <si>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</si>
  <si>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</si>
  <si>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</si>
  <si>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</si>
  <si>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</si>
  <si>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</si>
  <si>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</si>
  <si>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</si>
  <si>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</si>
  <si>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</si>
  <si>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</si>
  <si>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</si>
  <si>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</si>
  <si>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</si>
  <si>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</si>
  <si>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</si>
  <si>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</si>
  <si>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</si>
  <si>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</si>
  <si>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</si>
  <si>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</si>
  <si>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</si>
  <si>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</si>
  <si>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</si>
  <si>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</si>
  <si>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</si>
  <si>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</si>
  <si>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</si>
  <si>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</si>
  <si>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</si>
  <si>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</si>
  <si>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</si>
  <si>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</si>
  <si>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</si>
  <si>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</si>
  <si>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</si>
  <si>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</si>
  <si>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</si>
  <si>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</si>
  <si>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</si>
  <si>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</si>
  <si>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</si>
  <si>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</si>
  <si>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</si>
  <si>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</si>
  <si>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</si>
  <si>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</si>
  <si>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</si>
  <si>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</si>
  <si>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</si>
  <si>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</si>
  <si>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</si>
  <si>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</si>
  <si>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</si>
  <si>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</si>
  <si>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</si>
  <si>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</si>
  <si>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</si>
  <si>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</si>
  <si>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</si>
  <si>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</si>
  <si>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</si>
  <si>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</si>
  <si>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</si>
  <si>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</si>
  <si>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</si>
  <si>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</si>
  <si>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</si>
  <si>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</si>
  <si>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</si>
  <si>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</si>
  <si>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</si>
  <si>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</si>
  <si>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</si>
  <si>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</si>
  <si>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</si>
  <si>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</si>
  <si>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</si>
  <si>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</si>
  <si>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</si>
  <si>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</si>
  <si>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José Antonio</t>
  </si>
  <si>
    <t>López</t>
  </si>
  <si>
    <t>Franco</t>
  </si>
  <si>
    <t>José Antonio López Franco</t>
  </si>
  <si>
    <t>LOFA480223A42</t>
  </si>
  <si>
    <t>Daniel Alberto</t>
  </si>
  <si>
    <t>Ceballos</t>
  </si>
  <si>
    <t>Caballero</t>
  </si>
  <si>
    <t>Daniel Alberto Ceballos Caballero</t>
  </si>
  <si>
    <t>CECD720227671</t>
  </si>
  <si>
    <t xml:space="preserve">Joaquín </t>
  </si>
  <si>
    <t>Aguilar</t>
  </si>
  <si>
    <t>Gutierrez</t>
  </si>
  <si>
    <t>Dex del Noroeste SA de CV</t>
  </si>
  <si>
    <t>DNO010619953</t>
  </si>
  <si>
    <t>Elena</t>
  </si>
  <si>
    <t>Gonzalez</t>
  </si>
  <si>
    <t>Lopez</t>
  </si>
  <si>
    <t>Conexión PC SA de CV</t>
  </si>
  <si>
    <t>CPC960508NX5</t>
  </si>
  <si>
    <t xml:space="preserve">Daniel </t>
  </si>
  <si>
    <t>Castillo</t>
  </si>
  <si>
    <t>Informática Alto Valor SA de CV</t>
  </si>
  <si>
    <t>IAV160118NV4</t>
  </si>
  <si>
    <t xml:space="preserve">Karen </t>
  </si>
  <si>
    <t>Castro</t>
  </si>
  <si>
    <t>Equipos y Controles del Pacifico SA de CV</t>
  </si>
  <si>
    <t>ECP030424DL3</t>
  </si>
  <si>
    <t>Rogelio</t>
  </si>
  <si>
    <t>Villaescusa</t>
  </si>
  <si>
    <t>Bedoya</t>
  </si>
  <si>
    <t>Gestion y Desarrollos El Recodo SA de CV</t>
  </si>
  <si>
    <t>GDR130802CX9</t>
  </si>
  <si>
    <t>Alejandro</t>
  </si>
  <si>
    <t>Brassea</t>
  </si>
  <si>
    <t>Bracamontes</t>
  </si>
  <si>
    <t>Cleaning Service</t>
  </si>
  <si>
    <t>Arnulfo</t>
  </si>
  <si>
    <t>Bravo</t>
  </si>
  <si>
    <t>G</t>
  </si>
  <si>
    <t>Thor Limpieza</t>
  </si>
  <si>
    <t xml:space="preserve">Luis Fernando </t>
  </si>
  <si>
    <t>Felix</t>
  </si>
  <si>
    <t>VSH Vigilancia y Protección SA de CV</t>
  </si>
  <si>
    <t>VVP091222RF5</t>
  </si>
  <si>
    <t>Jorge Luis</t>
  </si>
  <si>
    <t>Salazar</t>
  </si>
  <si>
    <t>PIP Protección Industrial del Pacífico SA de CV</t>
  </si>
  <si>
    <t>PPI090902MG5</t>
  </si>
  <si>
    <t>Jorge L.</t>
  </si>
  <si>
    <t>Meneses</t>
  </si>
  <si>
    <t>Excelencia en Seguridad Privada SA de CV</t>
  </si>
  <si>
    <t>EES0910279C4</t>
  </si>
  <si>
    <t>Daniel alberto Ceballos Caballero</t>
  </si>
  <si>
    <t>Senen</t>
  </si>
  <si>
    <t>Baez</t>
  </si>
  <si>
    <t>Luis Fernando</t>
  </si>
  <si>
    <t>Vsh Vigilancia y Protección SA de CV</t>
  </si>
  <si>
    <t>Administracion</t>
  </si>
  <si>
    <t>Dirección Ejecutiva de Administración</t>
  </si>
  <si>
    <t>2A</t>
  </si>
  <si>
    <t>3A</t>
  </si>
  <si>
    <t>pesos</t>
  </si>
  <si>
    <t>Transferencia</t>
  </si>
  <si>
    <t xml:space="preserve">Servicio de suministro de material de papelería, útiles y equipos menores de oficina. </t>
  </si>
  <si>
    <t xml:space="preserve">Suministros de equipos electrónicos y de cómputo, multifuncionales, toners, tintas, software, sistemas de cómputo, accesorios y refacciones. </t>
  </si>
  <si>
    <t xml:space="preserve">Los Servicios de vigilancia, custodia,  protección y vigilancia de sus instalaciones privadas, propiedades, equipo y materiales de valores. </t>
  </si>
  <si>
    <t xml:space="preserve">servicio de limpieza incluyendo materiales e insumos necesarios para mantener las instalaciones limpias. </t>
  </si>
  <si>
    <t>http://www.ieesonora.org.mx/documentos/transparencia/articulo_81/fraccion_26/contrato_daniel_caballos.pdf</t>
  </si>
  <si>
    <t>http://www.ieesonora.org.mx/documentos/transparencia/articulo_81/fraccion_26/contrato_conexion_pc.pdf</t>
  </si>
  <si>
    <t>http://www.ieesonora.org.mx/documentos/transparencia/articulo_81/fraccion_26/contrato_vsh.pdf</t>
  </si>
  <si>
    <t>http://www.ieesonora.org.mx/documentos/transparencia/articulo_81/fraccion_26/contrato_gestion_y_desarrollo.pdf</t>
  </si>
  <si>
    <t>Recursos estatales</t>
  </si>
  <si>
    <t>http://www.ieesonora.org.mx/documentos/transparencia/articulo_81/fraccion_26/autorizacion_daniel_ceballos.pdf</t>
  </si>
  <si>
    <t>http://www.ieesonora.org.mx/documentos/transparencia/articulo_81/fraccion_26/autorizacion_conexion_pc.pdf</t>
  </si>
  <si>
    <t>http://www.ieesonora.org.mx/documentos/transparencia/articulo_81/fraccion_26/autorizacion_vsh.pdf</t>
  </si>
  <si>
    <t>http://www.ieesonora.org.mx/documentos/transparencia/articulo_81/fraccion_26/autorizacion_gestion_y_desarrollo.pdf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</si>
</sst>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0" fontId="0" fillId="0" borderId="0" xfId="0" quotePrefix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26/autorizacion_gestion_y_desarrollo.pdf" TargetMode="External"/><Relationship Id="rId3" Type="http://schemas.openxmlformats.org/officeDocument/2006/relationships/hyperlink" Target="http://www.ieesonora.org.mx/documentos/transparencia/articulo_81/fraccion_26/contrato_vsh.pdf" TargetMode="External"/><Relationship Id="rId7" Type="http://schemas.openxmlformats.org/officeDocument/2006/relationships/hyperlink" Target="http://www.ieesonora.org.mx/documentos/transparencia/articulo_81/fraccion_26/autorizacion_vsh.pdf" TargetMode="External"/><Relationship Id="rId2" Type="http://schemas.openxmlformats.org/officeDocument/2006/relationships/hyperlink" Target="http://www.ieesonora.org.mx/documentos/transparencia/articulo_81/fraccion_26/contrato_conexion_pc.pdf" TargetMode="External"/><Relationship Id="rId1" Type="http://schemas.openxmlformats.org/officeDocument/2006/relationships/hyperlink" Target="http://www.ieesonora.org.mx/documentos/transparencia/articulo_81/fraccion_26/contrato_gestion_y_desarrollo.pdf" TargetMode="External"/><Relationship Id="rId6" Type="http://schemas.openxmlformats.org/officeDocument/2006/relationships/hyperlink" Target="http://www.ieesonora.org.mx/documentos/transparencia/articulo_81/fraccion_26/autorizacion_conexion_pc.pdf" TargetMode="External"/><Relationship Id="rId5" Type="http://schemas.openxmlformats.org/officeDocument/2006/relationships/hyperlink" Target="http://www.ieesonora.org.mx/documentos/transparencia/articulo_81/fraccion_26/autorizacion_daniel_ceballos.pdf" TargetMode="External"/><Relationship Id="rId4" Type="http://schemas.openxmlformats.org/officeDocument/2006/relationships/hyperlink" Target="http://www.ieesonora.org.mx/documentos/transparencia/articulo_81/fraccion_26/contrato_daniel_cabal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D8" t="s">
        <v>110</v>
      </c>
      <c r="E8" t="s">
        <v>113</v>
      </c>
      <c r="F8">
        <v>1</v>
      </c>
      <c r="J8">
        <v>1</v>
      </c>
      <c r="K8" t="s">
        <v>156</v>
      </c>
      <c r="L8" t="s">
        <v>157</v>
      </c>
      <c r="M8" t="s">
        <v>158</v>
      </c>
      <c r="N8" t="s">
        <v>204</v>
      </c>
      <c r="O8" t="s">
        <v>160</v>
      </c>
      <c r="P8" t="s">
        <v>209</v>
      </c>
      <c r="Q8" t="s">
        <v>210</v>
      </c>
      <c r="R8" s="9">
        <v>26</v>
      </c>
      <c r="S8" s="6"/>
      <c r="X8" t="s">
        <v>213</v>
      </c>
      <c r="Z8" t="s">
        <v>214</v>
      </c>
      <c r="AA8" t="s">
        <v>215</v>
      </c>
      <c r="AC8" s="6">
        <v>43475</v>
      </c>
      <c r="AD8" s="6">
        <v>43830</v>
      </c>
      <c r="AE8" s="10" t="s">
        <v>219</v>
      </c>
      <c r="AG8" t="s">
        <v>223</v>
      </c>
      <c r="AJ8" t="s">
        <v>117</v>
      </c>
      <c r="AM8" s="10" t="s">
        <v>224</v>
      </c>
      <c r="AQ8" t="s">
        <v>210</v>
      </c>
      <c r="AR8" s="6">
        <v>43556</v>
      </c>
      <c r="AS8" s="6">
        <v>43555</v>
      </c>
    </row>
    <row r="9" spans="1:46" x14ac:dyDescent="0.25">
      <c r="A9">
        <v>2019</v>
      </c>
      <c r="B9" s="6">
        <v>43466</v>
      </c>
      <c r="C9" s="6">
        <v>43555</v>
      </c>
      <c r="D9" t="s">
        <v>110</v>
      </c>
      <c r="E9" t="s">
        <v>113</v>
      </c>
      <c r="F9">
        <v>2</v>
      </c>
      <c r="J9">
        <v>2</v>
      </c>
      <c r="K9" t="s">
        <v>205</v>
      </c>
      <c r="L9" t="s">
        <v>206</v>
      </c>
      <c r="N9" t="s">
        <v>169</v>
      </c>
      <c r="O9" t="s">
        <v>170</v>
      </c>
      <c r="P9" t="s">
        <v>209</v>
      </c>
      <c r="Q9" t="s">
        <v>210</v>
      </c>
      <c r="R9">
        <v>27</v>
      </c>
      <c r="X9" t="s">
        <v>213</v>
      </c>
      <c r="Z9" t="s">
        <v>214</v>
      </c>
      <c r="AA9" t="s">
        <v>216</v>
      </c>
      <c r="AC9" s="6">
        <v>43475</v>
      </c>
      <c r="AD9" s="6">
        <v>43830</v>
      </c>
      <c r="AE9" s="10" t="s">
        <v>220</v>
      </c>
      <c r="AG9" t="s">
        <v>223</v>
      </c>
      <c r="AJ9" t="s">
        <v>117</v>
      </c>
      <c r="AM9" s="10" t="s">
        <v>225</v>
      </c>
      <c r="AQ9" t="s">
        <v>210</v>
      </c>
      <c r="AR9" s="6">
        <v>43556</v>
      </c>
      <c r="AS9" s="6">
        <v>43555</v>
      </c>
    </row>
    <row r="10" spans="1:46" x14ac:dyDescent="0.25">
      <c r="A10">
        <v>2019</v>
      </c>
      <c r="B10" s="6">
        <v>43466</v>
      </c>
      <c r="C10" s="6">
        <v>43555</v>
      </c>
      <c r="D10" t="s">
        <v>110</v>
      </c>
      <c r="E10" t="s">
        <v>115</v>
      </c>
      <c r="F10">
        <v>3</v>
      </c>
      <c r="J10">
        <v>3</v>
      </c>
      <c r="K10" t="s">
        <v>207</v>
      </c>
      <c r="L10" t="s">
        <v>193</v>
      </c>
      <c r="N10" t="s">
        <v>208</v>
      </c>
      <c r="O10" t="s">
        <v>195</v>
      </c>
      <c r="P10" t="s">
        <v>209</v>
      </c>
      <c r="Q10" t="s">
        <v>210</v>
      </c>
      <c r="R10" t="s">
        <v>211</v>
      </c>
      <c r="S10" s="6">
        <v>43497</v>
      </c>
      <c r="T10">
        <v>35161.199999999997</v>
      </c>
      <c r="U10">
        <v>40787</v>
      </c>
      <c r="X10" t="s">
        <v>213</v>
      </c>
      <c r="Z10" t="s">
        <v>214</v>
      </c>
      <c r="AA10" t="s">
        <v>217</v>
      </c>
      <c r="AC10" s="6">
        <v>43497</v>
      </c>
      <c r="AD10" s="6">
        <v>43830</v>
      </c>
      <c r="AE10" s="10" t="s">
        <v>221</v>
      </c>
      <c r="AG10" t="s">
        <v>223</v>
      </c>
      <c r="AJ10" t="s">
        <v>117</v>
      </c>
      <c r="AM10" s="10" t="s">
        <v>226</v>
      </c>
      <c r="AQ10" t="s">
        <v>210</v>
      </c>
      <c r="AR10" s="6">
        <v>43556</v>
      </c>
      <c r="AS10" s="6">
        <v>43555</v>
      </c>
    </row>
    <row r="11" spans="1:46" x14ac:dyDescent="0.25">
      <c r="A11">
        <v>2019</v>
      </c>
      <c r="B11" s="6">
        <v>43466</v>
      </c>
      <c r="C11" s="6">
        <v>43555</v>
      </c>
      <c r="D11" t="s">
        <v>110</v>
      </c>
      <c r="E11" t="s">
        <v>115</v>
      </c>
      <c r="F11">
        <v>4</v>
      </c>
      <c r="J11">
        <v>4</v>
      </c>
      <c r="K11" t="s">
        <v>179</v>
      </c>
      <c r="L11" t="s">
        <v>180</v>
      </c>
      <c r="M11" t="s">
        <v>181</v>
      </c>
      <c r="N11" t="s">
        <v>182</v>
      </c>
      <c r="O11" t="s">
        <v>183</v>
      </c>
      <c r="P11" t="s">
        <v>209</v>
      </c>
      <c r="Q11" t="s">
        <v>210</v>
      </c>
      <c r="R11" t="s">
        <v>212</v>
      </c>
      <c r="S11" s="6">
        <v>43497</v>
      </c>
      <c r="T11">
        <v>52960</v>
      </c>
      <c r="U11">
        <v>61433.599999999999</v>
      </c>
      <c r="X11" t="s">
        <v>213</v>
      </c>
      <c r="Z11" t="s">
        <v>214</v>
      </c>
      <c r="AA11" t="s">
        <v>218</v>
      </c>
      <c r="AC11" s="6">
        <v>43497</v>
      </c>
      <c r="AD11" s="6">
        <v>43830</v>
      </c>
      <c r="AE11" s="10" t="s">
        <v>222</v>
      </c>
      <c r="AG11" t="s">
        <v>223</v>
      </c>
      <c r="AJ11" t="s">
        <v>117</v>
      </c>
      <c r="AM11" s="10" t="s">
        <v>227</v>
      </c>
      <c r="AQ11" t="s">
        <v>210</v>
      </c>
      <c r="AR11" s="6">
        <v>43556</v>
      </c>
      <c r="AS11" s="6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1" r:id="rId1"/>
    <hyperlink ref="AE9" r:id="rId2"/>
    <hyperlink ref="AE10" r:id="rId3"/>
    <hyperlink ref="AE8" r:id="rId4"/>
    <hyperlink ref="AM8" r:id="rId5"/>
    <hyperlink ref="AM9" r:id="rId6"/>
    <hyperlink ref="AM10" r:id="rId7"/>
    <hyperlink ref="AM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4" sqref="A4: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  <row r="5" spans="1:7" x14ac:dyDescent="0.25">
      <c r="A5">
        <v>1</v>
      </c>
      <c r="B5" t="s">
        <v>151</v>
      </c>
      <c r="C5" t="s">
        <v>152</v>
      </c>
      <c r="D5" t="s">
        <v>153</v>
      </c>
      <c r="E5" t="s">
        <v>154</v>
      </c>
      <c r="F5" t="s">
        <v>155</v>
      </c>
      <c r="G5">
        <v>0</v>
      </c>
    </row>
    <row r="6" spans="1:7" x14ac:dyDescent="0.25">
      <c r="A6">
        <v>1</v>
      </c>
      <c r="B6" t="s">
        <v>156</v>
      </c>
      <c r="C6" s="7" t="s">
        <v>157</v>
      </c>
      <c r="D6" s="7" t="s">
        <v>158</v>
      </c>
      <c r="E6" s="7" t="s">
        <v>159</v>
      </c>
      <c r="F6" t="s">
        <v>160</v>
      </c>
      <c r="G6">
        <v>0</v>
      </c>
    </row>
    <row r="7" spans="1:7" x14ac:dyDescent="0.25">
      <c r="A7">
        <v>1</v>
      </c>
      <c r="B7" t="s">
        <v>161</v>
      </c>
      <c r="C7" s="7" t="s">
        <v>162</v>
      </c>
      <c r="D7" s="7" t="s">
        <v>163</v>
      </c>
      <c r="E7" s="7" t="s">
        <v>164</v>
      </c>
      <c r="F7" s="7" t="s">
        <v>165</v>
      </c>
      <c r="G7">
        <v>0</v>
      </c>
    </row>
    <row r="8" spans="1:7" x14ac:dyDescent="0.25">
      <c r="A8">
        <v>2</v>
      </c>
      <c r="B8" t="s">
        <v>166</v>
      </c>
      <c r="C8" t="s">
        <v>167</v>
      </c>
      <c r="D8" t="s">
        <v>168</v>
      </c>
      <c r="E8" t="s">
        <v>169</v>
      </c>
      <c r="F8" t="s">
        <v>170</v>
      </c>
      <c r="G8">
        <v>0</v>
      </c>
    </row>
    <row r="9" spans="1:7" x14ac:dyDescent="0.25">
      <c r="A9">
        <v>2</v>
      </c>
      <c r="B9" t="s">
        <v>171</v>
      </c>
      <c r="C9" t="s">
        <v>172</v>
      </c>
      <c r="E9" t="s">
        <v>173</v>
      </c>
      <c r="F9" s="8" t="s">
        <v>174</v>
      </c>
      <c r="G9">
        <v>0</v>
      </c>
    </row>
    <row r="10" spans="1:7" x14ac:dyDescent="0.25">
      <c r="A10">
        <v>2</v>
      </c>
      <c r="B10" t="s">
        <v>175</v>
      </c>
      <c r="C10" t="s">
        <v>176</v>
      </c>
      <c r="E10" t="s">
        <v>177</v>
      </c>
      <c r="F10" t="s">
        <v>178</v>
      </c>
      <c r="G10">
        <v>0</v>
      </c>
    </row>
    <row r="11" spans="1:7" x14ac:dyDescent="0.25">
      <c r="A11">
        <v>3</v>
      </c>
      <c r="B11" t="s">
        <v>179</v>
      </c>
      <c r="C11" t="s">
        <v>180</v>
      </c>
      <c r="D11" t="s">
        <v>181</v>
      </c>
      <c r="E11" t="s">
        <v>182</v>
      </c>
      <c r="F11" t="s">
        <v>183</v>
      </c>
      <c r="G11">
        <f>52960*11</f>
        <v>582560</v>
      </c>
    </row>
    <row r="12" spans="1:7" x14ac:dyDescent="0.25">
      <c r="A12">
        <v>3</v>
      </c>
      <c r="B12" t="s">
        <v>184</v>
      </c>
      <c r="C12" t="s">
        <v>185</v>
      </c>
      <c r="D12" t="s">
        <v>186</v>
      </c>
      <c r="E12" t="s">
        <v>187</v>
      </c>
      <c r="G12">
        <f>55940*11</f>
        <v>615340</v>
      </c>
    </row>
    <row r="13" spans="1:7" x14ac:dyDescent="0.25">
      <c r="A13">
        <v>3</v>
      </c>
      <c r="B13" t="s">
        <v>188</v>
      </c>
      <c r="C13" t="s">
        <v>189</v>
      </c>
      <c r="D13" t="s">
        <v>190</v>
      </c>
      <c r="E13" t="s">
        <v>191</v>
      </c>
      <c r="G13">
        <f>57000*11</f>
        <v>627000</v>
      </c>
    </row>
    <row r="14" spans="1:7" x14ac:dyDescent="0.25">
      <c r="A14">
        <v>4</v>
      </c>
      <c r="B14" t="s">
        <v>192</v>
      </c>
      <c r="C14" t="s">
        <v>193</v>
      </c>
      <c r="E14" t="s">
        <v>194</v>
      </c>
      <c r="F14" t="s">
        <v>195</v>
      </c>
      <c r="G14">
        <f>35161.2*11</f>
        <v>386773.19999999995</v>
      </c>
    </row>
    <row r="15" spans="1:7" x14ac:dyDescent="0.25">
      <c r="A15">
        <v>4</v>
      </c>
      <c r="B15" t="s">
        <v>196</v>
      </c>
      <c r="C15" t="s">
        <v>197</v>
      </c>
      <c r="D15" t="s">
        <v>168</v>
      </c>
      <c r="E15" t="s">
        <v>198</v>
      </c>
      <c r="F15" t="s">
        <v>199</v>
      </c>
      <c r="G15">
        <v>421520</v>
      </c>
    </row>
    <row r="16" spans="1:7" x14ac:dyDescent="0.25">
      <c r="A16">
        <v>4</v>
      </c>
      <c r="B16" t="s">
        <v>200</v>
      </c>
      <c r="C16" t="s">
        <v>201</v>
      </c>
      <c r="E16" t="s">
        <v>202</v>
      </c>
      <c r="F16" t="s">
        <v>203</v>
      </c>
      <c r="G16">
        <v>444400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2019-04-30T21:40:02Z</dcterms:created>
  <dcterms:modified xsi:type="dcterms:W3CDTF">2019-04-30T21:53:41Z</dcterms:modified>
</cp:coreProperties>
</file>