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81\"/>
    </mc:Choice>
  </mc:AlternateContent>
  <bookViews>
    <workbookView xWindow="0" yWindow="0" windowWidth="20490" windowHeight="7455" activeTab="1"/>
  </bookViews>
  <sheets>
    <sheet name="Reporte de Formatos" sheetId="1" r:id="rId1"/>
    <sheet name="Tabla_538237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G9" i="2" l="1"/>
  <c r="G7" i="2"/>
  <c r="G6" i="2"/>
  <c r="G5" i="2"/>
  <c r="G4" i="2"/>
  <c r="D9" i="2" l="1"/>
</calcChain>
</file>

<file path=xl/sharedStrings.xml><?xml version="1.0" encoding="utf-8"?>
<sst xmlns="http://schemas.openxmlformats.org/spreadsheetml/2006/main" count="77" uniqueCount="60">
  <si>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</si>
  <si>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</si>
  <si>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</si>
  <si>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</si>
  <si>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</si>
  <si>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</si>
  <si>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</si>
  <si>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</si>
  <si>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</si>
  <si>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</si>
  <si>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</si>
  <si>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</si>
  <si>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</si>
  <si>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</si>
  <si>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</si>
  <si>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</si>
  <si>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</si>
  <si>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</si>
  <si>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</si>
  <si>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</si>
  <si>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</si>
  <si>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</si>
  <si>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</si>
  <si>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</si>
  <si>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</si>
  <si>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</si>
  <si>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</si>
  <si>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</si>
  <si>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</si>
  <si>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</si>
  <si>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</si>
  <si>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</si>
  <si>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</si>
  <si>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</si>
  <si>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</si>
  <si>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</si>
  <si>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</si>
  <si>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</si>
  <si>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</si>
  <si>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</si>
  <si>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</si>
  <si>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</si>
  <si>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</si>
  <si>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</si>
  <si>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</si>
  <si>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</si>
  <si>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</si>
  <si>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</si>
  <si>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Servicios Profesionales</t>
  </si>
  <si>
    <t>Materiales y Suministros</t>
  </si>
  <si>
    <t>Materiales y suministros</t>
  </si>
  <si>
    <t>Servicios Generales</t>
  </si>
  <si>
    <t>servicios generales</t>
  </si>
  <si>
    <t>Trasferencias, Asignaciones, Subsidios y Otras Ayudas</t>
  </si>
  <si>
    <t>trasferencias, asignaciones, subsidios y otras ayudas</t>
  </si>
  <si>
    <t>Bienes Muebles, Inmuebles e Intangibles</t>
  </si>
  <si>
    <t>bienes muebles, inmuebles e intangibles</t>
  </si>
  <si>
    <t>Deuda publica</t>
  </si>
  <si>
    <t>Dirección Ejecutiva de Administración</t>
  </si>
  <si>
    <t>https://www.ieesonora.org.mx/documentos/transparencia/articulo_81/fraccion_9/ix_informacion_financiera_tercer_trimestre.pdf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</si>
</sst>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3" fontId="0" fillId="0" borderId="0" xfId="2" applyFont="1"/>
    <xf numFmtId="0" fontId="0" fillId="0" borderId="0" xfId="0"/>
    <xf numFmtId="43" fontId="1" fillId="2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43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.Urquijo\Documents\LYDIA\3ER%20INFORME%20TRIMESTRAL\trimestrales%20original%20con%20formul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G10">
            <v>67632754.320000008</v>
          </cell>
        </row>
        <row r="37">
          <cell r="G37">
            <v>192706.25</v>
          </cell>
        </row>
        <row r="67">
          <cell r="G67">
            <v>6531464.6799999997</v>
          </cell>
        </row>
        <row r="125">
          <cell r="G125">
            <v>105025792.58</v>
          </cell>
        </row>
        <row r="143">
          <cell r="G143">
            <v>15833302.130000001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17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2020</v>
      </c>
      <c r="B8" s="4">
        <v>44013</v>
      </c>
      <c r="C8" s="4">
        <v>44104</v>
      </c>
      <c r="D8" s="6">
        <v>1</v>
      </c>
      <c r="E8" s="5" t="s">
        <v>59</v>
      </c>
      <c r="F8" s="4">
        <v>44105</v>
      </c>
      <c r="G8" s="4" t="s">
        <v>58</v>
      </c>
      <c r="H8" s="4">
        <v>44104</v>
      </c>
    </row>
    <row r="9" spans="1:9" x14ac:dyDescent="0.25">
      <c r="A9" s="8">
        <v>2020</v>
      </c>
      <c r="B9" s="4">
        <v>44013</v>
      </c>
      <c r="C9" s="4">
        <v>44104</v>
      </c>
      <c r="D9" s="6">
        <v>2</v>
      </c>
      <c r="E9" s="5" t="s">
        <v>59</v>
      </c>
      <c r="F9" s="4">
        <v>44105</v>
      </c>
      <c r="G9" s="4" t="s">
        <v>58</v>
      </c>
      <c r="H9" s="4">
        <v>44104</v>
      </c>
    </row>
    <row r="10" spans="1:9" x14ac:dyDescent="0.25">
      <c r="A10" s="8">
        <v>2020</v>
      </c>
      <c r="B10" s="4">
        <v>44013</v>
      </c>
      <c r="C10" s="4">
        <v>44104</v>
      </c>
      <c r="D10" s="6">
        <v>3</v>
      </c>
      <c r="E10" s="5" t="s">
        <v>59</v>
      </c>
      <c r="F10" s="4">
        <v>44105</v>
      </c>
      <c r="G10" s="4" t="s">
        <v>58</v>
      </c>
      <c r="H10" s="4">
        <v>44104</v>
      </c>
    </row>
    <row r="11" spans="1:9" x14ac:dyDescent="0.25">
      <c r="A11" s="8">
        <v>2020</v>
      </c>
      <c r="B11" s="4">
        <v>44013</v>
      </c>
      <c r="C11" s="4">
        <v>44104</v>
      </c>
      <c r="D11" s="6">
        <v>4</v>
      </c>
      <c r="E11" s="5" t="s">
        <v>59</v>
      </c>
      <c r="F11" s="4">
        <v>44105</v>
      </c>
      <c r="G11" s="4" t="s">
        <v>58</v>
      </c>
      <c r="H11" s="4">
        <v>44104</v>
      </c>
    </row>
    <row r="12" spans="1:9" x14ac:dyDescent="0.25">
      <c r="A12" s="8">
        <v>2020</v>
      </c>
      <c r="B12" s="4">
        <v>44013</v>
      </c>
      <c r="C12" s="4">
        <v>44104</v>
      </c>
      <c r="D12" s="6">
        <v>5</v>
      </c>
      <c r="E12" s="5" t="s">
        <v>59</v>
      </c>
      <c r="F12" s="4">
        <v>44105</v>
      </c>
      <c r="G12" s="4" t="s">
        <v>58</v>
      </c>
      <c r="H12" s="4">
        <v>44104</v>
      </c>
    </row>
    <row r="13" spans="1:9" x14ac:dyDescent="0.25">
      <c r="A13" s="8">
        <v>2020</v>
      </c>
      <c r="B13" s="4">
        <v>44013</v>
      </c>
      <c r="C13" s="4">
        <v>44104</v>
      </c>
      <c r="D13" s="6">
        <v>6</v>
      </c>
      <c r="E13" s="5" t="s">
        <v>59</v>
      </c>
      <c r="F13" s="4">
        <v>44105</v>
      </c>
      <c r="G13" s="4" t="s">
        <v>58</v>
      </c>
      <c r="H13" s="4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C3" workbookViewId="0">
      <selection activeCell="C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style="7" bestFit="1" customWidth="1"/>
    <col min="7" max="7" width="36.85546875" bestFit="1" customWidth="1"/>
    <col min="8" max="8" width="11.5703125" bestFit="1" customWidth="1"/>
  </cols>
  <sheetData>
    <row r="1" spans="1:8" hidden="1" x14ac:dyDescent="0.25">
      <c r="B1" t="s">
        <v>11</v>
      </c>
      <c r="C1" t="s">
        <v>33</v>
      </c>
      <c r="D1" t="s">
        <v>34</v>
      </c>
      <c r="E1" t="s">
        <v>11</v>
      </c>
      <c r="F1" s="7" t="s">
        <v>33</v>
      </c>
      <c r="G1" t="s">
        <v>33</v>
      </c>
    </row>
    <row r="2" spans="1:8" hidden="1" x14ac:dyDescent="0.25">
      <c r="B2" t="s">
        <v>35</v>
      </c>
      <c r="C2" t="s">
        <v>36</v>
      </c>
      <c r="D2" t="s">
        <v>37</v>
      </c>
      <c r="E2" t="s">
        <v>38</v>
      </c>
      <c r="F2" s="7" t="s">
        <v>39</v>
      </c>
      <c r="G2" t="s">
        <v>40</v>
      </c>
    </row>
    <row r="3" spans="1:8" ht="30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9" t="s">
        <v>46</v>
      </c>
      <c r="G3" s="1" t="s">
        <v>47</v>
      </c>
    </row>
    <row r="4" spans="1:8" s="11" customFormat="1" x14ac:dyDescent="0.25">
      <c r="A4" s="11">
        <v>1</v>
      </c>
      <c r="B4" s="11" t="s">
        <v>48</v>
      </c>
      <c r="D4" s="11" t="s">
        <v>48</v>
      </c>
      <c r="E4" s="11">
        <v>1000</v>
      </c>
      <c r="F4" s="7"/>
      <c r="G4" s="10">
        <f>+'[1]ETCA-II-13'!$G$10</f>
        <v>67632754.320000008</v>
      </c>
    </row>
    <row r="5" spans="1:8" s="11" customFormat="1" x14ac:dyDescent="0.25">
      <c r="A5" s="11">
        <v>2</v>
      </c>
      <c r="B5" s="11" t="s">
        <v>49</v>
      </c>
      <c r="D5" s="11" t="s">
        <v>50</v>
      </c>
      <c r="E5" s="11">
        <v>2000</v>
      </c>
      <c r="F5" s="7">
        <v>22598.26</v>
      </c>
      <c r="G5" s="10">
        <f>+'[1]ETCA-II-13'!$G$37</f>
        <v>192706.25</v>
      </c>
      <c r="H5" s="12"/>
    </row>
    <row r="6" spans="1:8" s="11" customFormat="1" x14ac:dyDescent="0.25">
      <c r="A6" s="11">
        <v>3</v>
      </c>
      <c r="B6" s="11" t="s">
        <v>51</v>
      </c>
      <c r="D6" s="11" t="s">
        <v>52</v>
      </c>
      <c r="E6" s="11">
        <v>3000</v>
      </c>
      <c r="F6" s="7">
        <v>617450.71</v>
      </c>
      <c r="G6" s="10">
        <f>+'[1]ETCA-II-13'!$G$67</f>
        <v>6531464.6799999997</v>
      </c>
      <c r="H6" s="12"/>
    </row>
    <row r="7" spans="1:8" s="11" customFormat="1" x14ac:dyDescent="0.25">
      <c r="A7" s="11">
        <v>4</v>
      </c>
      <c r="B7" s="11" t="s">
        <v>53</v>
      </c>
      <c r="D7" s="11" t="s">
        <v>54</v>
      </c>
      <c r="E7" s="11">
        <v>4000</v>
      </c>
      <c r="F7" s="7">
        <v>87500</v>
      </c>
      <c r="G7" s="10">
        <f>+'[1]ETCA-II-13'!$G$125</f>
        <v>105025792.58</v>
      </c>
      <c r="H7" s="12"/>
    </row>
    <row r="8" spans="1:8" s="11" customFormat="1" x14ac:dyDescent="0.25">
      <c r="A8" s="11">
        <v>5</v>
      </c>
      <c r="B8" s="11" t="s">
        <v>55</v>
      </c>
      <c r="D8" s="11" t="s">
        <v>56</v>
      </c>
      <c r="E8" s="11">
        <v>5000</v>
      </c>
      <c r="F8" s="7">
        <v>21912.400000000001</v>
      </c>
      <c r="G8" s="10"/>
    </row>
    <row r="9" spans="1:8" s="11" customFormat="1" x14ac:dyDescent="0.25">
      <c r="A9" s="11">
        <v>6</v>
      </c>
      <c r="B9" s="11" t="s">
        <v>57</v>
      </c>
      <c r="D9" s="11" t="str">
        <f>+B9</f>
        <v>Deuda publica</v>
      </c>
      <c r="E9" s="11">
        <v>9000</v>
      </c>
      <c r="F9" s="7"/>
      <c r="G9" s="10">
        <f>+'[1]ETCA-II-13'!$G$143</f>
        <v>15833302.130000001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2018-04-30T19:36:20Z</dcterms:created>
  <dcterms:modified xsi:type="dcterms:W3CDTF">2020-11-27T18:52:12Z</dcterms:modified>
</cp:coreProperties>
</file>