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0\"/>
    </mc:Choice>
  </mc:AlternateContent>
  <bookViews>
    <workbookView xWindow="0" yWindow="0" windowWidth="21600" windowHeight="7935"/>
  </bookViews>
  <sheets>
    <sheet name="Reporte de Formatos" sheetId="1" r:id="rId1"/>
    <sheet name="Tabla_453360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D9" i="2" l="1"/>
  <c r="E9" i="2" s="1"/>
  <c r="C9" i="2"/>
  <c r="D8" i="2"/>
  <c r="E8" i="2" s="1"/>
  <c r="C8" i="2"/>
  <c r="D7" i="2"/>
  <c r="E7" i="2" s="1"/>
  <c r="C7" i="2"/>
  <c r="D6" i="2"/>
  <c r="E6" i="2" s="1"/>
  <c r="C6" i="2"/>
  <c r="D5" i="2"/>
  <c r="E5" i="2" s="1"/>
  <c r="C5" i="2"/>
  <c r="D4" i="2"/>
  <c r="E4" i="2" s="1"/>
  <c r="C4" i="2"/>
</calcChain>
</file>

<file path=xl/sharedStrings.xml><?xml version="1.0" encoding="utf-8"?>
<sst xmlns="http://schemas.openxmlformats.org/spreadsheetml/2006/main" count="72" uniqueCount="53">
  <si>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</si>
  <si>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</si>
  <si>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</si>
  <si>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</si>
  <si>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</si>
  <si>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</si>
  <si>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</si>
  <si>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</si>
  <si>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</si>
  <si>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</si>
  <si>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</si>
  <si>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</si>
  <si>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</si>
  <si>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</si>
  <si>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</si>
  <si>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</si>
  <si>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</si>
  <si>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</si>
  <si>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</si>
  <si>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</si>
  <si>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</si>
  <si>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</si>
  <si>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</si>
  <si>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</si>
  <si>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</si>
  <si>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</si>
  <si>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</si>
  <si>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</si>
  <si>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</si>
  <si>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</si>
  <si>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</si>
  <si>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</si>
  <si>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</si>
  <si>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</si>
  <si>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</si>
  <si>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</si>
  <si>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</si>
  <si>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</si>
  <si>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</si>
  <si>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</si>
  <si>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</si>
  <si>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</si>
  <si>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</si>
  <si>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</si>
  <si>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</si>
  <si>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</si>
  <si>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</si>
  <si>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</si>
  <si>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</si>
  <si>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</si>
  <si>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</si>
  <si>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</si>
  <si>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http://www.ieesonora.org.mx/documentos/transparencia/articulo_70/fraccion_21/edo_analistico_xxib.pdf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</si>
</sst>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serrat.Soto\Documents\MONSERRAT\INFORMES%20TRIEMSTRALES\2018\1er%20trimestre%202018\formatos%201er%20Trimestre%2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04.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CPCA-II-13 bloqueado"/>
      <sheetName val="ETCA-II-13."/>
      <sheetName val="ETCA-II-14"/>
      <sheetName val="ETCA-II-15"/>
      <sheetName val="ETCA-II-16"/>
      <sheetName val="ETCA-II-17"/>
      <sheetName val="ETCA-III-01"/>
      <sheetName val="ETCA-III-03"/>
      <sheetName val="CPCA III-04 "/>
      <sheetName val="CPCA-III-05"/>
      <sheetName val="ETCA-IV-01"/>
      <sheetName val="ETCA-IV-02"/>
      <sheetName val="ETCA-IV-03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A9" t="str">
            <v>Servicios Personales</v>
          </cell>
          <cell r="B9">
            <v>207063022.06999999</v>
          </cell>
        </row>
        <row r="17">
          <cell r="A17" t="str">
            <v>Materiales y Suministros</v>
          </cell>
          <cell r="B17">
            <v>13790726.84</v>
          </cell>
        </row>
        <row r="27">
          <cell r="A27" t="str">
            <v>Servicios Generales</v>
          </cell>
          <cell r="B27">
            <v>94173101.399999991</v>
          </cell>
        </row>
        <row r="37">
          <cell r="A37" t="str">
            <v>Transferencias, Asignaciones, Subsidios y Otras Ayudas</v>
          </cell>
          <cell r="B37">
            <v>138000000</v>
          </cell>
        </row>
        <row r="47">
          <cell r="A47" t="str">
            <v>Bienes Muebles, Inmuebles e Intangibles</v>
          </cell>
          <cell r="B47">
            <v>11081232.630000001</v>
          </cell>
        </row>
        <row r="73">
          <cell r="A73" t="str">
            <v>Deuda Pública</v>
          </cell>
        </row>
        <row r="80">
          <cell r="B80">
            <v>4891917.0599999996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8">
        <v>2019</v>
      </c>
      <c r="B8" s="4">
        <v>43466</v>
      </c>
      <c r="C8" s="4">
        <v>43555</v>
      </c>
      <c r="D8" s="7">
        <v>1</v>
      </c>
      <c r="E8" s="6" t="s">
        <v>52</v>
      </c>
      <c r="F8" t="s">
        <v>51</v>
      </c>
      <c r="G8" s="4">
        <v>43556</v>
      </c>
      <c r="H8" s="4">
        <v>43555</v>
      </c>
    </row>
    <row r="9" spans="1:9" x14ac:dyDescent="0.25">
      <c r="A9" s="8">
        <v>2019</v>
      </c>
      <c r="B9" s="4">
        <v>43466</v>
      </c>
      <c r="C9" s="4">
        <v>43555</v>
      </c>
      <c r="D9" s="7">
        <v>2</v>
      </c>
      <c r="E9" s="6" t="s">
        <v>52</v>
      </c>
      <c r="F9" s="3" t="s">
        <v>51</v>
      </c>
      <c r="G9" s="4">
        <v>43556</v>
      </c>
      <c r="H9" s="4">
        <v>43555</v>
      </c>
    </row>
    <row r="10" spans="1:9" x14ac:dyDescent="0.25">
      <c r="A10" s="8">
        <v>2019</v>
      </c>
      <c r="B10" s="4">
        <v>43466</v>
      </c>
      <c r="C10" s="4">
        <v>43555</v>
      </c>
      <c r="D10" s="7">
        <v>3</v>
      </c>
      <c r="E10" s="6" t="s">
        <v>52</v>
      </c>
      <c r="F10" s="3" t="s">
        <v>51</v>
      </c>
      <c r="G10" s="4">
        <v>43556</v>
      </c>
      <c r="H10" s="4">
        <v>43555</v>
      </c>
    </row>
    <row r="11" spans="1:9" x14ac:dyDescent="0.25">
      <c r="A11" s="8">
        <v>2019</v>
      </c>
      <c r="B11" s="4">
        <v>43466</v>
      </c>
      <c r="C11" s="4">
        <v>43555</v>
      </c>
      <c r="D11" s="7">
        <v>4</v>
      </c>
      <c r="E11" s="6" t="s">
        <v>52</v>
      </c>
      <c r="F11" s="3" t="s">
        <v>51</v>
      </c>
      <c r="G11" s="4">
        <v>43556</v>
      </c>
      <c r="H11" s="4">
        <v>43555</v>
      </c>
    </row>
    <row r="12" spans="1:9" x14ac:dyDescent="0.25">
      <c r="A12" s="8">
        <v>2019</v>
      </c>
      <c r="B12" s="4">
        <v>43466</v>
      </c>
      <c r="C12" s="4">
        <v>43555</v>
      </c>
      <c r="D12" s="7">
        <v>5</v>
      </c>
      <c r="E12" s="6" t="s">
        <v>52</v>
      </c>
      <c r="F12" s="3" t="s">
        <v>51</v>
      </c>
      <c r="G12" s="4">
        <v>43556</v>
      </c>
      <c r="H12" s="4">
        <v>43555</v>
      </c>
    </row>
    <row r="13" spans="1:9" x14ac:dyDescent="0.25">
      <c r="A13" s="8">
        <v>2019</v>
      </c>
      <c r="B13" s="4">
        <v>43466</v>
      </c>
      <c r="C13" s="4">
        <v>43555</v>
      </c>
      <c r="D13" s="7">
        <v>9</v>
      </c>
      <c r="E13" s="6" t="s">
        <v>52</v>
      </c>
      <c r="F13" s="3" t="s">
        <v>51</v>
      </c>
      <c r="G13" s="4">
        <v>43556</v>
      </c>
      <c r="H13" s="4">
        <v>43555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10" sqref="A10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tr">
        <f>+'[1]ETCA-II-04'!$A$9</f>
        <v>Servicios Personales</v>
      </c>
      <c r="D4" s="5">
        <f>+'[1]ETCA-II-04'!$B$9</f>
        <v>207063022.06999999</v>
      </c>
      <c r="E4" s="5">
        <f>+F4-D4</f>
        <v>0</v>
      </c>
      <c r="F4" s="5">
        <v>207063022.06999999</v>
      </c>
      <c r="G4" s="5">
        <v>153578498.21999997</v>
      </c>
      <c r="H4" s="5">
        <v>153578498.21999997</v>
      </c>
      <c r="I4" s="5">
        <v>53484523.850000024</v>
      </c>
    </row>
    <row r="5" spans="1:9" x14ac:dyDescent="0.25">
      <c r="A5" s="3">
        <v>2</v>
      </c>
      <c r="B5" s="3">
        <v>2000</v>
      </c>
      <c r="C5" s="3" t="str">
        <f>+'[1]ETCA-II-04'!$A$17</f>
        <v>Materiales y Suministros</v>
      </c>
      <c r="D5" s="5">
        <f>+'[1]ETCA-II-04'!$B$17</f>
        <v>13790726.84</v>
      </c>
      <c r="E5" s="5">
        <f t="shared" ref="E5:E9" si="0">+F5-D5</f>
        <v>125635.05000000075</v>
      </c>
      <c r="F5" s="5">
        <v>13916361.890000001</v>
      </c>
      <c r="G5" s="5">
        <v>12747739.51</v>
      </c>
      <c r="H5" s="5">
        <v>12678993.43</v>
      </c>
      <c r="I5" s="5">
        <v>1168622.3800000008</v>
      </c>
    </row>
    <row r="6" spans="1:9" x14ac:dyDescent="0.25">
      <c r="A6" s="3">
        <v>3</v>
      </c>
      <c r="B6" s="3">
        <v>3000</v>
      </c>
      <c r="C6" s="5" t="str">
        <f>+'[1]ETCA-II-04'!$A$27</f>
        <v>Servicios Generales</v>
      </c>
      <c r="D6" s="5">
        <f>+'[1]ETCA-II-04'!$B$27</f>
        <v>94173101.399999991</v>
      </c>
      <c r="E6" s="5">
        <f t="shared" si="0"/>
        <v>19830889.579999998</v>
      </c>
      <c r="F6" s="5">
        <v>114003990.97999999</v>
      </c>
      <c r="G6" s="5">
        <v>71901499.450000003</v>
      </c>
      <c r="H6" s="5">
        <v>71614264.340000004</v>
      </c>
      <c r="I6" s="5">
        <v>42102491.529999986</v>
      </c>
    </row>
    <row r="7" spans="1:9" x14ac:dyDescent="0.25">
      <c r="A7" s="3">
        <v>4</v>
      </c>
      <c r="B7" s="3">
        <v>4000</v>
      </c>
      <c r="C7" s="3" t="str">
        <f>+'[1]ETCA-II-04'!$A$37</f>
        <v>Transferencias, Asignaciones, Subsidios y Otras Ayudas</v>
      </c>
      <c r="D7" s="5">
        <f>+'[1]ETCA-II-04'!$B$37</f>
        <v>138000000</v>
      </c>
      <c r="E7" s="5">
        <f t="shared" si="0"/>
        <v>0</v>
      </c>
      <c r="F7" s="5">
        <v>138000000</v>
      </c>
      <c r="G7" s="5">
        <v>110585119.92</v>
      </c>
      <c r="H7" s="5">
        <v>110567070.06999999</v>
      </c>
      <c r="I7" s="5">
        <v>27414880.079999998</v>
      </c>
    </row>
    <row r="8" spans="1:9" x14ac:dyDescent="0.25">
      <c r="A8" s="3">
        <v>5</v>
      </c>
      <c r="B8" s="3">
        <v>5000</v>
      </c>
      <c r="C8" s="3" t="str">
        <f>+'[1]ETCA-II-04'!$A$47</f>
        <v>Bienes Muebles, Inmuebles e Intangibles</v>
      </c>
      <c r="D8" s="5">
        <f>+'[1]ETCA-II-04'!$B$47</f>
        <v>11081232.630000001</v>
      </c>
      <c r="E8" s="5">
        <f t="shared" si="0"/>
        <v>-3687459.6399999997</v>
      </c>
      <c r="F8" s="5">
        <v>7393772.9900000012</v>
      </c>
      <c r="G8" s="5">
        <v>4573505.68</v>
      </c>
      <c r="H8" s="5">
        <v>4573505.68</v>
      </c>
      <c r="I8" s="5">
        <v>2820267.3100000015</v>
      </c>
    </row>
    <row r="9" spans="1:9" x14ac:dyDescent="0.25">
      <c r="A9" s="3">
        <v>9</v>
      </c>
      <c r="B9" s="3">
        <v>9000</v>
      </c>
      <c r="C9" s="3" t="str">
        <f>+'[1]ETCA-II-04'!$A$73</f>
        <v>Deuda Pública</v>
      </c>
      <c r="D9" s="5">
        <f>+'[1]ETCA-II-04'!$B$80</f>
        <v>4891917.0599999996</v>
      </c>
      <c r="E9" s="5">
        <f t="shared" si="0"/>
        <v>5768635.0100000007</v>
      </c>
      <c r="F9" s="5">
        <v>10660552.07</v>
      </c>
      <c r="G9" s="5">
        <v>7995413.6100000003</v>
      </c>
      <c r="H9" s="5">
        <v>7995413.6100000003</v>
      </c>
      <c r="I9" s="5">
        <v>2665138.46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2018-04-12T17:51:58Z</dcterms:created>
  <dcterms:modified xsi:type="dcterms:W3CDTF">2019-05-16T18:15:20Z</dcterms:modified>
</cp:coreProperties>
</file>