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022\70\"/>
    </mc:Choice>
  </mc:AlternateContent>
  <bookViews>
    <workbookView xWindow="0" yWindow="0" windowWidth="20490" windowHeight="7665"/>
  </bookViews>
  <sheets>
    <sheet name="Reporte de Formatos" sheetId="1" r:id="rId1"/>
    <sheet name="Tabla_453360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9" i="2" l="1"/>
  <c r="I9" i="2" s="1"/>
  <c r="C9" i="2"/>
  <c r="F8" i="2"/>
  <c r="I8" i="2" s="1"/>
  <c r="C8" i="2"/>
  <c r="F7" i="2"/>
  <c r="I7" i="2" s="1"/>
  <c r="C7" i="2"/>
  <c r="I6" i="2"/>
  <c r="F6" i="2"/>
  <c r="C6" i="2"/>
  <c r="F5" i="2"/>
  <c r="I5" i="2" s="1"/>
  <c r="C5" i="2"/>
  <c r="F4" i="2"/>
  <c r="I4" i="2" s="1"/>
  <c r="C4" i="2"/>
</calcChain>
</file>

<file path=xl/sharedStrings.xml><?xml version="1.0" encoding="utf-8"?>
<sst xmlns="http://schemas.openxmlformats.org/spreadsheetml/2006/main" count="72" uniqueCount="53">
  <si>
    <t>49969</t>
  </si>
  <si>
    <t>TÍTULO</t>
  </si>
  <si>
    <t>NOMBRE CORTO</t>
  </si>
  <si>
    <t>DESCRIPCIÓN</t>
  </si>
  <si>
    <t>(b) Presupuesto asignado_Ejercicio de los egresos presupuestarios</t>
  </si>
  <si>
    <t>LGT_ART70_FXXIB_2018-2020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</si>
  <si>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</si>
  <si>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</si>
  <si>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</si>
  <si>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</si>
  <si>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</si>
  <si>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</si>
  <si>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</si>
  <si>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</si>
  <si>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</si>
  <si>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</si>
  <si>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</si>
  <si>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</si>
  <si>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</si>
  <si>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</si>
  <si>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</si>
  <si>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</si>
  <si>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</si>
  <si>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</si>
  <si>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</si>
  <si>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</si>
  <si>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</si>
  <si>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</si>
  <si>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</si>
  <si>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</si>
  <si>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</si>
  <si>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</si>
  <si>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</si>
  <si>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</si>
  <si>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</si>
  <si>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</si>
  <si>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</si>
  <si>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</si>
  <si>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</si>
  <si>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</si>
  <si>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</si>
  <si>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</si>
  <si>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</si>
  <si>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</si>
  <si>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</si>
  <si>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</si>
  <si>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</si>
  <si>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</si>
  <si>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</si>
  <si>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</si>
  <si>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</si>
  <si>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</si>
  <si>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https://www.ieesonora.org.mx/documentos/transparencia/articulo_70/fraccion_21/estado_analitico_del_ejericcio_del_ppto.pdf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</si>
</sst>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serrat.Soto/Documents/MONSERRAT/INFORMES%20TRIEMSTRALES/2018/1er%20trimestre%202018/formatos%201er%20Trimestre%2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04.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-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CPCA-II-13 bloqueado"/>
      <sheetName val="ETCA-II-13."/>
      <sheetName val="ETCA-II-14"/>
      <sheetName val="ETCA-II-15"/>
      <sheetName val="ETCA-II-16"/>
      <sheetName val="ETCA-II-17"/>
      <sheetName val="ETCA-III-01"/>
      <sheetName val="ETCA-III-03"/>
      <sheetName val="CPCA III-04 "/>
      <sheetName val="CPCA-III-05"/>
      <sheetName val="ETCA-IV-01"/>
      <sheetName val="ETCA-IV-02"/>
      <sheetName val="ETCA-IV-03"/>
      <sheetName val="ANE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A9" t="str">
            <v>Servicios Personales</v>
          </cell>
        </row>
        <row r="17">
          <cell r="A17" t="str">
            <v>Materiales y Suministros</v>
          </cell>
        </row>
        <row r="27">
          <cell r="A27" t="str">
            <v>Servicios Generales</v>
          </cell>
        </row>
        <row r="37">
          <cell r="A37" t="str">
            <v>Transferencias, Asignaciones, Subsidios y Otras Ayudas</v>
          </cell>
        </row>
        <row r="47">
          <cell r="A47" t="str">
            <v>Bienes Muebles, Inmuebles e Intangibles</v>
          </cell>
        </row>
        <row r="73">
          <cell r="A73" t="str">
            <v>Deuda Pública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eesonora.org.mx/documentos/transparencia/articulo_70/fraccion_21/estado_analitico_del_ejericcio_del_pp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14" sqref="A1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 s="7">
        <v>2022</v>
      </c>
      <c r="B8" s="4">
        <v>44562</v>
      </c>
      <c r="C8" s="4">
        <v>44651</v>
      </c>
      <c r="D8" s="7">
        <v>1</v>
      </c>
      <c r="E8" s="5" t="s">
        <v>52</v>
      </c>
      <c r="F8" s="6" t="s">
        <v>51</v>
      </c>
      <c r="G8" s="4">
        <v>44652</v>
      </c>
      <c r="H8" s="4">
        <v>44651</v>
      </c>
    </row>
    <row r="9" spans="1:9" x14ac:dyDescent="0.25">
      <c r="A9" s="7">
        <v>2022</v>
      </c>
      <c r="B9" s="4">
        <v>44562</v>
      </c>
      <c r="C9" s="4">
        <v>44651</v>
      </c>
      <c r="D9" s="7">
        <v>2</v>
      </c>
      <c r="E9" s="5" t="s">
        <v>52</v>
      </c>
      <c r="F9" s="6" t="s">
        <v>51</v>
      </c>
      <c r="G9" s="4">
        <v>44652</v>
      </c>
      <c r="H9" s="4">
        <v>44651</v>
      </c>
    </row>
    <row r="10" spans="1:9" x14ac:dyDescent="0.25">
      <c r="A10" s="7">
        <v>2022</v>
      </c>
      <c r="B10" s="4">
        <v>44562</v>
      </c>
      <c r="C10" s="4">
        <v>44651</v>
      </c>
      <c r="D10" s="7">
        <v>3</v>
      </c>
      <c r="E10" s="5" t="s">
        <v>52</v>
      </c>
      <c r="F10" s="6" t="s">
        <v>51</v>
      </c>
      <c r="G10" s="4">
        <v>44652</v>
      </c>
      <c r="H10" s="4">
        <v>44651</v>
      </c>
    </row>
    <row r="11" spans="1:9" x14ac:dyDescent="0.25">
      <c r="A11" s="7">
        <v>2022</v>
      </c>
      <c r="B11" s="4">
        <v>44562</v>
      </c>
      <c r="C11" s="4">
        <v>44651</v>
      </c>
      <c r="D11" s="7">
        <v>4</v>
      </c>
      <c r="E11" s="5" t="s">
        <v>52</v>
      </c>
      <c r="F11" s="6" t="s">
        <v>51</v>
      </c>
      <c r="G11" s="4">
        <v>44652</v>
      </c>
      <c r="H11" s="4">
        <v>44651</v>
      </c>
    </row>
    <row r="12" spans="1:9" x14ac:dyDescent="0.25">
      <c r="A12" s="7">
        <v>2022</v>
      </c>
      <c r="B12" s="4">
        <v>44562</v>
      </c>
      <c r="C12" s="4">
        <v>44651</v>
      </c>
      <c r="D12" s="7">
        <v>5</v>
      </c>
      <c r="E12" s="5" t="s">
        <v>52</v>
      </c>
      <c r="F12" s="6" t="s">
        <v>51</v>
      </c>
      <c r="G12" s="4">
        <v>44652</v>
      </c>
      <c r="H12" s="4">
        <v>44651</v>
      </c>
    </row>
    <row r="13" spans="1:9" ht="15.75" customHeight="1" x14ac:dyDescent="0.25">
      <c r="A13" s="7">
        <v>2022</v>
      </c>
      <c r="B13" s="4">
        <v>44562</v>
      </c>
      <c r="C13" s="4">
        <v>44651</v>
      </c>
      <c r="D13" s="7">
        <v>9</v>
      </c>
      <c r="E13" s="5" t="s">
        <v>52</v>
      </c>
      <c r="F13" s="6" t="s">
        <v>51</v>
      </c>
      <c r="G13" s="4">
        <v>44652</v>
      </c>
      <c r="H13" s="4">
        <v>44651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9" x14ac:dyDescent="0.25">
      <c r="A4" s="7">
        <v>1</v>
      </c>
      <c r="B4" s="7">
        <v>1000</v>
      </c>
      <c r="C4" s="7" t="str">
        <f>+'[1]ETCA-II-04'!$A$9</f>
        <v>Servicios Personales</v>
      </c>
      <c r="D4" s="3">
        <v>117871190.20999999</v>
      </c>
      <c r="E4" s="3">
        <v>0</v>
      </c>
      <c r="F4" s="3">
        <f>D4+E4</f>
        <v>117871190.20999999</v>
      </c>
      <c r="G4" s="3">
        <v>26942343.899999999</v>
      </c>
      <c r="H4" s="3">
        <v>26942343.899999999</v>
      </c>
      <c r="I4" s="3">
        <f>F4-G4</f>
        <v>90928846.310000002</v>
      </c>
    </row>
    <row r="5" spans="1:9" x14ac:dyDescent="0.25">
      <c r="A5" s="7">
        <v>2</v>
      </c>
      <c r="B5" s="7">
        <v>2000</v>
      </c>
      <c r="C5" s="7" t="str">
        <f>+'[1]ETCA-II-04'!$A$17</f>
        <v>Materiales y Suministros</v>
      </c>
      <c r="D5" s="3">
        <v>6830575.4800000004</v>
      </c>
      <c r="E5" s="3">
        <v>20660.39</v>
      </c>
      <c r="F5" s="3">
        <f t="shared" ref="F5:F9" si="0">D5+E5</f>
        <v>6851235.8700000001</v>
      </c>
      <c r="G5" s="3">
        <v>400331.47</v>
      </c>
      <c r="H5" s="3">
        <v>368144.77</v>
      </c>
      <c r="I5" s="3">
        <f>F5-G5</f>
        <v>6450904.4000000004</v>
      </c>
    </row>
    <row r="6" spans="1:9" x14ac:dyDescent="0.25">
      <c r="A6" s="7">
        <v>3</v>
      </c>
      <c r="B6" s="7">
        <v>3000</v>
      </c>
      <c r="C6" s="3" t="str">
        <f>+'[1]ETCA-II-04'!$A$27</f>
        <v>Servicios Generales</v>
      </c>
      <c r="D6" s="3">
        <v>23461838.969999999</v>
      </c>
      <c r="E6" s="3">
        <v>-20221.72</v>
      </c>
      <c r="F6" s="3">
        <f t="shared" si="0"/>
        <v>23441617.25</v>
      </c>
      <c r="G6" s="3">
        <v>2037910.38</v>
      </c>
      <c r="H6" s="3">
        <v>2037910.38</v>
      </c>
      <c r="I6" s="3">
        <f t="shared" ref="I6:I8" si="1">F6-G6</f>
        <v>21403706.870000001</v>
      </c>
    </row>
    <row r="7" spans="1:9" x14ac:dyDescent="0.25">
      <c r="A7" s="7">
        <v>4</v>
      </c>
      <c r="B7" s="7">
        <v>4000</v>
      </c>
      <c r="C7" s="7" t="str">
        <f>+'[1]ETCA-II-04'!$A$37</f>
        <v>Transferencias, Asignaciones, Subsidios y Otras Ayudas</v>
      </c>
      <c r="D7" s="3">
        <v>136322327.02000001</v>
      </c>
      <c r="E7" s="3">
        <v>0</v>
      </c>
      <c r="F7" s="3">
        <f>D7+E7</f>
        <v>136322327.02000001</v>
      </c>
      <c r="G7" s="3">
        <v>33306086.300000001</v>
      </c>
      <c r="H7" s="3">
        <v>33306086.300000001</v>
      </c>
      <c r="I7" s="3">
        <f>F7-G7</f>
        <v>103016240.72000001</v>
      </c>
    </row>
    <row r="8" spans="1:9" x14ac:dyDescent="0.25">
      <c r="A8" s="7">
        <v>5</v>
      </c>
      <c r="B8" s="7">
        <v>5000</v>
      </c>
      <c r="C8" s="7" t="str">
        <f>+'[1]ETCA-II-04'!$A$47</f>
        <v>Bienes Muebles, Inmuebles e Intangibles</v>
      </c>
      <c r="D8" s="3">
        <v>1500816</v>
      </c>
      <c r="E8" s="3">
        <v>-438.67</v>
      </c>
      <c r="F8" s="3">
        <f>D8+E8</f>
        <v>1500377.33</v>
      </c>
      <c r="G8" s="3">
        <v>7981.33</v>
      </c>
      <c r="H8" s="3">
        <v>7981.33</v>
      </c>
      <c r="I8" s="3">
        <f t="shared" si="1"/>
        <v>1492396</v>
      </c>
    </row>
    <row r="9" spans="1:9" x14ac:dyDescent="0.25">
      <c r="A9" s="7">
        <v>9</v>
      </c>
      <c r="B9" s="7">
        <v>9000</v>
      </c>
      <c r="C9" s="7" t="str">
        <f>+'[1]ETCA-II-04'!$A$73</f>
        <v>Deuda Pública</v>
      </c>
      <c r="D9" s="3">
        <v>37819740.32</v>
      </c>
      <c r="E9" s="3">
        <v>0</v>
      </c>
      <c r="F9" s="3">
        <f t="shared" si="0"/>
        <v>37819740.32</v>
      </c>
      <c r="G9" s="3">
        <v>8474817</v>
      </c>
      <c r="H9" s="3">
        <v>8474817</v>
      </c>
      <c r="I9" s="3">
        <f>F9-G9</f>
        <v>29344923.32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2021-03-25T17:55:51Z</dcterms:created>
  <dcterms:modified xsi:type="dcterms:W3CDTF">2022-05-12T18:08:55Z</dcterms:modified>
</cp:coreProperties>
</file>