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4to trimestre\70\"/>
    </mc:Choice>
  </mc:AlternateContent>
  <bookViews>
    <workbookView xWindow="0" yWindow="0" windowWidth="11595" windowHeight="766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E13" i="1" l="1"/>
  <c r="F13" i="1" s="1"/>
  <c r="G13" i="1" s="1"/>
  <c r="E12" i="1"/>
  <c r="F12" i="1" s="1"/>
  <c r="G12" i="1" s="1"/>
  <c r="E11" i="1"/>
  <c r="F11" i="1" s="1"/>
  <c r="G11" i="1" s="1"/>
  <c r="E10" i="1"/>
  <c r="F10" i="1" s="1"/>
  <c r="G10" i="1" s="1"/>
  <c r="E9" i="1"/>
  <c r="F9" i="1" s="1"/>
  <c r="G9" i="1" s="1"/>
  <c r="E8" i="1"/>
  <c r="F8" i="1" s="1"/>
  <c r="G8" i="1" s="1"/>
</calcChain>
</file>

<file path=xl/sharedStrings.xml><?xml version="1.0" encoding="utf-8"?>
<sst xmlns="http://schemas.openxmlformats.org/spreadsheetml/2006/main" count="77" uniqueCount="55">
  <si>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</si>
  <si>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</si>
  <si>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</si>
  <si>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</si>
  <si>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</si>
  <si>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</si>
  <si>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</si>
  <si>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</si>
  <si>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</si>
  <si>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</si>
  <si>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</si>
  <si>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</si>
  <si>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</si>
  <si>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</si>
  <si>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</si>
  <si>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</si>
  <si>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</si>
  <si>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</si>
  <si>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</si>
  <si>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</si>
  <si>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</si>
  <si>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</si>
  <si>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</si>
  <si>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</si>
  <si>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</si>
  <si>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</si>
  <si>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</si>
  <si>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</si>
  <si>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</si>
  <si>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</si>
  <si>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</si>
  <si>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</si>
  <si>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</si>
  <si>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</si>
  <si>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</si>
  <si>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</si>
  <si>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</si>
  <si>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</si>
  <si>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</si>
  <si>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</si>
  <si>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</si>
  <si>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</si>
  <si>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</si>
  <si>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</si>
  <si>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</si>
  <si>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</si>
  <si>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</si>
  <si>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</si>
  <si>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</si>
  <si>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</si>
  <si>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</si>
  <si>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</si>
  <si>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</si>
  <si>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Dirección Ejecutiva de Administración </t>
  </si>
  <si>
    <t>http://www.ieesonora.org.mx/documentos/transparencia/articulo_70/fraccion_31/estado_analitico_iv_trim_2019.pdf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</si>
</sst>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43" fontId="0" fillId="0" borderId="0" xfId="0" applyNumberFormat="1"/>
    <xf numFmtId="0" fontId="3" fillId="0" borderId="0" xfId="1"/>
    <xf numFmtId="3" fontId="0" fillId="0" borderId="0" xfId="0" applyNumberFormat="1"/>
    <xf numFmtId="43" fontId="0" fillId="0" borderId="0" xfId="0" applyNumberFormat="1" applyFill="1"/>
    <xf numFmtId="3" fontId="0" fillId="0" borderId="0" xfId="0" applyNumberFormat="1"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9">
          <cell r="A9" t="str">
            <v>Servicios Personales</v>
          </cell>
        </row>
        <row r="17">
          <cell r="A17" t="str">
            <v>Materiales y Suministros</v>
          </cell>
        </row>
        <row r="27">
          <cell r="A27" t="str">
            <v>Servicios Generales</v>
          </cell>
        </row>
        <row r="37">
          <cell r="A37" t="str">
            <v>Transferencias, Asignaciones, Subsidios y Otras Ayudas</v>
          </cell>
        </row>
        <row r="47">
          <cell r="A47" t="str">
            <v>Bienes Muebles, Inmuebles e Intangibles</v>
          </cell>
        </row>
        <row r="73">
          <cell r="A73" t="str">
            <v>Deuda Pública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N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10">
        <v>2019</v>
      </c>
      <c r="B8" s="2">
        <v>43739</v>
      </c>
      <c r="C8" s="2">
        <v>43830</v>
      </c>
      <c r="D8" s="10">
        <v>1000</v>
      </c>
      <c r="E8" s="9" t="str">
        <f>+'[1]ETCA-II-04'!$A$9</f>
        <v>Servicios Personales</v>
      </c>
      <c r="F8" s="9" t="str">
        <f t="shared" ref="F8:G13" si="0">+E8</f>
        <v>Servicios Personales</v>
      </c>
      <c r="G8" s="9" t="str">
        <f t="shared" si="0"/>
        <v>Servicios Personales</v>
      </c>
      <c r="H8" s="11">
        <v>110000000</v>
      </c>
      <c r="I8" s="11">
        <v>126037011</v>
      </c>
      <c r="J8" s="11">
        <v>126037011</v>
      </c>
      <c r="K8" s="11">
        <v>126037011</v>
      </c>
      <c r="L8" s="11">
        <v>126037011</v>
      </c>
      <c r="M8" s="11">
        <v>126037011</v>
      </c>
      <c r="N8" s="3"/>
      <c r="O8" s="4" t="s">
        <v>54</v>
      </c>
      <c r="P8" s="8" t="s">
        <v>53</v>
      </c>
      <c r="Q8" s="2">
        <v>43831</v>
      </c>
      <c r="R8" s="2">
        <v>43830</v>
      </c>
    </row>
    <row r="9" spans="1:19" x14ac:dyDescent="0.25">
      <c r="A9" s="10">
        <v>2019</v>
      </c>
      <c r="B9" s="2">
        <v>43739</v>
      </c>
      <c r="C9" s="2">
        <v>43830</v>
      </c>
      <c r="D9" s="10">
        <v>2000</v>
      </c>
      <c r="E9" s="9" t="str">
        <f>+'[1]ETCA-II-04'!$A$17</f>
        <v>Materiales y Suministros</v>
      </c>
      <c r="F9" s="9" t="str">
        <f t="shared" si="0"/>
        <v>Materiales y Suministros</v>
      </c>
      <c r="G9" s="9" t="str">
        <f t="shared" si="0"/>
        <v>Materiales y Suministros</v>
      </c>
      <c r="H9" s="11">
        <v>8240981</v>
      </c>
      <c r="I9" s="11">
        <v>3593210</v>
      </c>
      <c r="J9" s="11">
        <v>1664564</v>
      </c>
      <c r="K9" s="11">
        <v>1664564</v>
      </c>
      <c r="L9" s="11">
        <v>1664564</v>
      </c>
      <c r="M9" s="11">
        <v>1651430</v>
      </c>
      <c r="N9" s="6"/>
      <c r="O9" s="4" t="s">
        <v>54</v>
      </c>
      <c r="P9" s="8" t="s">
        <v>53</v>
      </c>
      <c r="Q9" s="2">
        <v>43831</v>
      </c>
      <c r="R9" s="2">
        <v>43830</v>
      </c>
    </row>
    <row r="10" spans="1:19" x14ac:dyDescent="0.25">
      <c r="A10" s="10">
        <v>2019</v>
      </c>
      <c r="B10" s="2">
        <v>43739</v>
      </c>
      <c r="C10" s="2">
        <v>43830</v>
      </c>
      <c r="D10" s="10">
        <v>3000</v>
      </c>
      <c r="E10" s="9" t="str">
        <f>+'[1]ETCA-II-04'!$A$27</f>
        <v>Servicios Generales</v>
      </c>
      <c r="F10" s="5" t="str">
        <f t="shared" si="0"/>
        <v>Servicios Generales</v>
      </c>
      <c r="G10" s="5" t="str">
        <f t="shared" si="0"/>
        <v>Servicios Generales</v>
      </c>
      <c r="H10" s="11">
        <v>25363834</v>
      </c>
      <c r="I10" s="11">
        <v>17672770</v>
      </c>
      <c r="J10" s="11">
        <v>14505252</v>
      </c>
      <c r="K10" s="11">
        <v>14505252</v>
      </c>
      <c r="L10" s="11">
        <v>14505252</v>
      </c>
      <c r="M10" s="11">
        <v>14123622</v>
      </c>
      <c r="N10" s="6"/>
      <c r="O10" s="4" t="s">
        <v>54</v>
      </c>
      <c r="P10" s="8" t="s">
        <v>53</v>
      </c>
      <c r="Q10" s="2">
        <v>43831</v>
      </c>
      <c r="R10" s="2">
        <v>43830</v>
      </c>
    </row>
    <row r="11" spans="1:19" x14ac:dyDescent="0.25">
      <c r="A11" s="10">
        <v>2019</v>
      </c>
      <c r="B11" s="2">
        <v>43739</v>
      </c>
      <c r="C11" s="2">
        <v>43830</v>
      </c>
      <c r="D11" s="10">
        <v>4000</v>
      </c>
      <c r="E11" s="9" t="str">
        <f>+'[1]ETCA-II-04'!$A$37</f>
        <v>Transferencias, Asignaciones, Subsidios y Otras Ayudas</v>
      </c>
      <c r="F11" s="9" t="str">
        <f t="shared" si="0"/>
        <v>Transferencias, Asignaciones, Subsidios y Otras Ayudas</v>
      </c>
      <c r="G11" s="9" t="str">
        <f t="shared" si="0"/>
        <v>Transferencias, Asignaciones, Subsidios y Otras Ayudas</v>
      </c>
      <c r="H11" s="11">
        <v>117945737</v>
      </c>
      <c r="I11" s="11">
        <v>117945737.41</v>
      </c>
      <c r="J11" s="11">
        <v>116710161</v>
      </c>
      <c r="K11" s="11">
        <v>116710161</v>
      </c>
      <c r="L11" s="11">
        <v>116710161</v>
      </c>
      <c r="M11" s="11">
        <v>110931638</v>
      </c>
      <c r="N11" s="6"/>
      <c r="O11" s="4" t="s">
        <v>54</v>
      </c>
      <c r="P11" s="8" t="s">
        <v>53</v>
      </c>
      <c r="Q11" s="2">
        <v>43831</v>
      </c>
      <c r="R11" s="2">
        <v>43830</v>
      </c>
    </row>
    <row r="12" spans="1:19" x14ac:dyDescent="0.25">
      <c r="A12" s="10">
        <v>2019</v>
      </c>
      <c r="B12" s="2">
        <v>43739</v>
      </c>
      <c r="C12" s="2">
        <v>43830</v>
      </c>
      <c r="D12" s="10">
        <v>5000</v>
      </c>
      <c r="E12" s="9" t="str">
        <f>+'[1]ETCA-II-04'!$A$47</f>
        <v>Bienes Muebles, Inmuebles e Intangibles</v>
      </c>
      <c r="F12" s="5" t="str">
        <f t="shared" si="0"/>
        <v>Bienes Muebles, Inmuebles e Intangibles</v>
      </c>
      <c r="G12" s="7" t="str">
        <f t="shared" si="0"/>
        <v>Bienes Muebles, Inmuebles e Intangibles</v>
      </c>
      <c r="H12" s="11">
        <v>3839176</v>
      </c>
      <c r="I12" s="11">
        <v>141002</v>
      </c>
      <c r="J12" s="11">
        <v>111318</v>
      </c>
      <c r="K12" s="11">
        <v>111318</v>
      </c>
      <c r="L12" s="11">
        <v>111318</v>
      </c>
      <c r="M12" s="11">
        <v>90000</v>
      </c>
      <c r="N12" s="6"/>
      <c r="O12" s="4" t="s">
        <v>54</v>
      </c>
      <c r="P12" s="8" t="s">
        <v>53</v>
      </c>
      <c r="Q12" s="2">
        <v>43831</v>
      </c>
      <c r="R12" s="2">
        <v>43830</v>
      </c>
    </row>
    <row r="13" spans="1:19" x14ac:dyDescent="0.25">
      <c r="A13" s="10">
        <v>2019</v>
      </c>
      <c r="B13" s="2">
        <v>43739</v>
      </c>
      <c r="C13" s="2">
        <v>43830</v>
      </c>
      <c r="D13" s="10">
        <v>9000</v>
      </c>
      <c r="E13" s="9" t="str">
        <f>+'[1]ETCA-II-04'!$A$73</f>
        <v>Deuda Pública</v>
      </c>
      <c r="F13" s="9" t="str">
        <f t="shared" si="0"/>
        <v>Deuda Pública</v>
      </c>
      <c r="G13" s="9" t="str">
        <f t="shared" si="0"/>
        <v>Deuda Pública</v>
      </c>
      <c r="H13" s="11">
        <v>10660551</v>
      </c>
      <c r="I13" s="11">
        <v>10660551</v>
      </c>
      <c r="J13" s="11">
        <v>10660551</v>
      </c>
      <c r="K13" s="11">
        <v>10660551</v>
      </c>
      <c r="L13" s="11">
        <v>10660551</v>
      </c>
      <c r="M13" s="11">
        <v>10660551</v>
      </c>
      <c r="N13" s="6"/>
      <c r="O13" s="4" t="s">
        <v>54</v>
      </c>
      <c r="P13" s="8" t="s">
        <v>53</v>
      </c>
      <c r="Q13" s="2">
        <v>43831</v>
      </c>
      <c r="R13" s="2">
        <v>43830</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 Teresita Barcelo Noriega</dc:creator>
  <cp:lastModifiedBy>Dulce Vanessa  Torres Luna</cp:lastModifiedBy>
  <dcterms:created xsi:type="dcterms:W3CDTF">2018-04-11T19:50:25Z</dcterms:created>
  <dcterms:modified xsi:type="dcterms:W3CDTF">2020-02-25T21:00:06Z</dcterms:modified>
</cp:coreProperties>
</file>