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4to\70\"/>
    </mc:Choice>
  </mc:AlternateContent>
  <bookViews>
    <workbookView xWindow="0" yWindow="0" windowWidth="20490" windowHeight="7665"/>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E13" i="1" l="1"/>
  <c r="F13" i="1" s="1"/>
  <c r="G13" i="1" s="1"/>
  <c r="E12" i="1"/>
  <c r="F12" i="1" s="1"/>
  <c r="G12" i="1" s="1"/>
  <c r="E11" i="1"/>
  <c r="F11" i="1" s="1"/>
  <c r="G11" i="1" s="1"/>
  <c r="F10" i="1"/>
  <c r="G10" i="1" s="1"/>
  <c r="E10" i="1"/>
  <c r="E9" i="1"/>
  <c r="F9" i="1" s="1"/>
  <c r="G9" i="1" s="1"/>
  <c r="E8" i="1"/>
  <c r="F8" i="1" s="1"/>
  <c r="G8" i="1" s="1"/>
</calcChain>
</file>

<file path=xl/sharedStrings.xml><?xml version="1.0" encoding="utf-8"?>
<sst xmlns="http://schemas.openxmlformats.org/spreadsheetml/2006/main" count="77" uniqueCount="55">
  <si>
    <t>50031</t>
  </si>
  <si>
    <t>TÍTULO</t>
  </si>
  <si>
    <t>NOMBRE CORTO</t>
  </si>
  <si>
    <t>DESCRIPCIÓN</t>
  </si>
  <si>
    <t>Gasto por Capítulo, Concepto y Partida</t>
  </si>
  <si>
    <t>LGT_ART70_FXXXIA_2018-2020</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</si>
  <si>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</si>
  <si>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</si>
  <si>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</si>
  <si>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</si>
  <si>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</si>
  <si>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</si>
  <si>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</si>
  <si>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</si>
  <si>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454541</t>
  </si>
  <si>
    <t>454550</t>
  </si>
  <si>
    <t>454551</t>
  </si>
  <si>
    <t>563104</t>
  </si>
  <si>
    <t>563105</t>
  </si>
  <si>
    <t>563106</t>
  </si>
  <si>
    <t>563107</t>
  </si>
  <si>
    <t>563108</t>
  </si>
  <si>
    <t>563109</t>
  </si>
  <si>
    <t>563110</t>
  </si>
  <si>
    <t>563111</t>
  </si>
  <si>
    <t>563112</t>
  </si>
  <si>
    <t>563113</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</si>
  <si>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</si>
  <si>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</si>
  <si>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</si>
  <si>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</si>
  <si>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</si>
  <si>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</si>
  <si>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</si>
  <si>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</si>
  <si>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</si>
  <si>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</si>
  <si>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</si>
  <si>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</si>
  <si>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</si>
  <si>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</si>
  <si>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</si>
  <si>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</si>
  <si>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</si>
  <si>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</si>
  <si>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</si>
  <si>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</si>
  <si>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</si>
  <si>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</si>
  <si>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</si>
  <si>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</si>
  <si>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</si>
  <si>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</si>
  <si>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Ejecutiva de Administración</t>
  </si>
  <si>
    <t>https://://www.ieesonora.org.mx/documentos/transparencia/articulo_70/fraccion_31/edo_ana_egresos.pdf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</si>
</sst>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3" fontId="0" fillId="0" borderId="0" xfId="0" applyNumberFormat="1"/>
    <xf numFmtId="3"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serrat.Soto/Documents/MONSERRAT/INFORMES%20TRIEMSTRALES/2018/1er%20trimestre%202018/formatos%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II-04"/>
      <sheetName val="ETCA-II-05"/>
      <sheetName val="ETCA-II-06"/>
      <sheetName val="ETCA-II-07"/>
      <sheetName val="ETCA-II-08"/>
      <sheetName val="ETCA-II-09"/>
      <sheetName val="ETCA-II-10"/>
      <sheetName val="ETCA-II-11"/>
      <sheetName val="ETCA-II-12"/>
      <sheetName val="CPCA-II-13 bloqueado"/>
      <sheetName val="ETCA-II-13."/>
      <sheetName val="ETCA-II-14"/>
      <sheetName val="ETCA-II-15"/>
      <sheetName val="ETCA-II-16"/>
      <sheetName val="ETCA-II-17"/>
      <sheetName val="ETCA-III-01"/>
      <sheetName val="ETCA-III-03"/>
      <sheetName val="CPCA III-04 "/>
      <sheetName val="CPCA-III-05"/>
      <sheetName val="ETCA-IV-01"/>
      <sheetName val="ETCA-IV-02"/>
      <sheetName val="ETCA-IV-03"/>
      <sheetName val="ANEX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9">
          <cell r="A9" t="str">
            <v>Servicios Personales</v>
          </cell>
        </row>
        <row r="17">
          <cell r="A17" t="str">
            <v>Materiales y Suministros</v>
          </cell>
        </row>
        <row r="27">
          <cell r="A27" t="str">
            <v>Servicios Generales</v>
          </cell>
        </row>
        <row r="37">
          <cell r="A37" t="str">
            <v>Transferencias, Asignaciones, Subsidios y Otras Ayudas</v>
          </cell>
        </row>
        <row r="47">
          <cell r="A47" t="str">
            <v>Bienes Muebles, Inmuebles e Intangibles</v>
          </cell>
        </row>
        <row r="73">
          <cell r="A73" t="str">
            <v>Deuda Pública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4">
        <v>2021</v>
      </c>
      <c r="B8" s="2">
        <v>44470</v>
      </c>
      <c r="C8" s="2">
        <v>44561</v>
      </c>
      <c r="D8" s="4">
        <v>1000</v>
      </c>
      <c r="E8" s="4" t="str">
        <f>+'[1]ETCA-II-04'!$A$9</f>
        <v>Servicios Personales</v>
      </c>
      <c r="F8" s="4" t="str">
        <f t="shared" ref="F8:G13" si="0">+E8</f>
        <v>Servicios Personales</v>
      </c>
      <c r="G8" s="4" t="str">
        <f t="shared" si="0"/>
        <v>Servicios Personales</v>
      </c>
      <c r="H8" s="5">
        <v>214549642.37</v>
      </c>
      <c r="I8" s="5">
        <v>194413127.50999999</v>
      </c>
      <c r="J8" s="5">
        <v>194413127.50999999</v>
      </c>
      <c r="K8" s="5">
        <v>194413127.50999999</v>
      </c>
      <c r="L8" s="5">
        <v>194413127.50999999</v>
      </c>
      <c r="M8" s="5">
        <v>168756819.55000001</v>
      </c>
      <c r="N8" s="4"/>
      <c r="O8" s="3" t="s">
        <v>54</v>
      </c>
      <c r="P8" s="4" t="s">
        <v>53</v>
      </c>
      <c r="Q8" s="2">
        <v>44562</v>
      </c>
      <c r="R8" s="2">
        <v>44561</v>
      </c>
    </row>
    <row r="9" spans="1:19" x14ac:dyDescent="0.25">
      <c r="A9" s="4">
        <v>2021</v>
      </c>
      <c r="B9" s="2">
        <v>44470</v>
      </c>
      <c r="C9" s="2">
        <v>44561</v>
      </c>
      <c r="D9" s="4">
        <v>2000</v>
      </c>
      <c r="E9" s="4" t="str">
        <f>+'[1]ETCA-II-04'!$A$17</f>
        <v>Materiales y Suministros</v>
      </c>
      <c r="F9" s="4" t="str">
        <f t="shared" si="0"/>
        <v>Materiales y Suministros</v>
      </c>
      <c r="G9" s="4" t="str">
        <f t="shared" si="0"/>
        <v>Materiales y Suministros</v>
      </c>
      <c r="H9" s="5">
        <v>17285851.5</v>
      </c>
      <c r="I9" s="5">
        <v>12293473.130000001</v>
      </c>
      <c r="J9" s="5">
        <v>12293473.130000001</v>
      </c>
      <c r="K9" s="5">
        <v>12293473.130000001</v>
      </c>
      <c r="L9" s="5">
        <v>12293473.130000001</v>
      </c>
      <c r="M9" s="5">
        <v>12280521.199999999</v>
      </c>
      <c r="N9" s="4"/>
      <c r="O9" s="3" t="s">
        <v>54</v>
      </c>
      <c r="P9" s="4" t="s">
        <v>53</v>
      </c>
      <c r="Q9" s="2">
        <v>44562</v>
      </c>
      <c r="R9" s="2">
        <v>44561</v>
      </c>
    </row>
    <row r="10" spans="1:19" x14ac:dyDescent="0.25">
      <c r="A10" s="4">
        <v>2021</v>
      </c>
      <c r="B10" s="2">
        <v>44470</v>
      </c>
      <c r="C10" s="2">
        <v>44561</v>
      </c>
      <c r="D10" s="4">
        <v>3000</v>
      </c>
      <c r="E10" s="4" t="str">
        <f>+'[1]ETCA-II-04'!$A$27</f>
        <v>Servicios Generales</v>
      </c>
      <c r="F10" s="6" t="str">
        <f t="shared" si="0"/>
        <v>Servicios Generales</v>
      </c>
      <c r="G10" s="6" t="str">
        <f t="shared" si="0"/>
        <v>Servicios Generales</v>
      </c>
      <c r="H10" s="5">
        <v>114680579.09999999</v>
      </c>
      <c r="I10" s="5">
        <v>197905083.81</v>
      </c>
      <c r="J10" s="5">
        <v>197905083.81</v>
      </c>
      <c r="K10" s="5">
        <v>197905083.81</v>
      </c>
      <c r="L10" s="5">
        <v>197905083.81</v>
      </c>
      <c r="M10" s="5">
        <v>197434278.62</v>
      </c>
      <c r="N10" s="4"/>
      <c r="O10" s="3" t="s">
        <v>54</v>
      </c>
      <c r="P10" s="4" t="s">
        <v>53</v>
      </c>
      <c r="Q10" s="2">
        <v>44562</v>
      </c>
      <c r="R10" s="2">
        <v>44561</v>
      </c>
    </row>
    <row r="11" spans="1:19" x14ac:dyDescent="0.25">
      <c r="A11" s="4">
        <v>2021</v>
      </c>
      <c r="B11" s="2">
        <v>44470</v>
      </c>
      <c r="C11" s="2">
        <v>44561</v>
      </c>
      <c r="D11" s="4">
        <v>4000</v>
      </c>
      <c r="E11" s="4" t="str">
        <f>+'[1]ETCA-II-04'!$A$37</f>
        <v>Transferencias, Asignaciones, Subsidios y Otras Ayudas</v>
      </c>
      <c r="F11" s="4" t="str">
        <f t="shared" si="0"/>
        <v>Transferencias, Asignaciones, Subsidios y Otras Ayudas</v>
      </c>
      <c r="G11" s="4" t="str">
        <f t="shared" si="0"/>
        <v>Transferencias, Asignaciones, Subsidios y Otras Ayudas</v>
      </c>
      <c r="H11" s="5">
        <v>196608360.09999999</v>
      </c>
      <c r="I11" s="5">
        <v>196146831.18000001</v>
      </c>
      <c r="J11" s="5">
        <v>195703976.50999999</v>
      </c>
      <c r="K11" s="5">
        <v>195703976.50999999</v>
      </c>
      <c r="L11" s="5">
        <v>195703976.50999999</v>
      </c>
      <c r="M11" s="5">
        <v>194689281.00999999</v>
      </c>
      <c r="N11" s="4"/>
      <c r="O11" s="3" t="s">
        <v>54</v>
      </c>
      <c r="P11" s="4" t="s">
        <v>53</v>
      </c>
      <c r="Q11" s="2">
        <v>44562</v>
      </c>
      <c r="R11" s="2">
        <v>44561</v>
      </c>
    </row>
    <row r="12" spans="1:19" x14ac:dyDescent="0.25">
      <c r="A12" s="4">
        <v>2021</v>
      </c>
      <c r="B12" s="2">
        <v>44470</v>
      </c>
      <c r="C12" s="2">
        <v>44561</v>
      </c>
      <c r="D12" s="4">
        <v>5000</v>
      </c>
      <c r="E12" s="4" t="str">
        <f>+'[1]ETCA-II-04'!$A$47</f>
        <v>Bienes Muebles, Inmuebles e Intangibles</v>
      </c>
      <c r="F12" s="6" t="str">
        <f t="shared" si="0"/>
        <v>Bienes Muebles, Inmuebles e Intangibles</v>
      </c>
      <c r="G12" s="7" t="str">
        <f t="shared" si="0"/>
        <v>Bienes Muebles, Inmuebles e Intangibles</v>
      </c>
      <c r="H12" s="5">
        <v>3875566.94</v>
      </c>
      <c r="I12" s="5">
        <v>11854205.35</v>
      </c>
      <c r="J12" s="5">
        <v>11854205.35</v>
      </c>
      <c r="K12" s="5">
        <v>11854205.35</v>
      </c>
      <c r="L12" s="5">
        <v>11854205.35</v>
      </c>
      <c r="M12" s="5">
        <v>11827404.27</v>
      </c>
      <c r="N12" s="4"/>
      <c r="O12" s="3" t="s">
        <v>54</v>
      </c>
      <c r="P12" s="4" t="s">
        <v>53</v>
      </c>
      <c r="Q12" s="2">
        <v>44562</v>
      </c>
      <c r="R12" s="2">
        <v>44561</v>
      </c>
    </row>
    <row r="13" spans="1:19" x14ac:dyDescent="0.25">
      <c r="A13" s="4">
        <v>2021</v>
      </c>
      <c r="B13" s="2">
        <v>44470</v>
      </c>
      <c r="C13" s="2">
        <v>44561</v>
      </c>
      <c r="D13" s="4">
        <v>9000</v>
      </c>
      <c r="E13" s="4" t="str">
        <f>+'[1]ETCA-II-04'!$A$73</f>
        <v>Deuda Pública</v>
      </c>
      <c r="F13" s="4" t="str">
        <f t="shared" si="0"/>
        <v>Deuda Pública</v>
      </c>
      <c r="G13" s="4" t="str">
        <f t="shared" si="0"/>
        <v>Deuda Pública</v>
      </c>
      <c r="H13" s="5">
        <v>3000000</v>
      </c>
      <c r="I13" s="5">
        <v>6918233</v>
      </c>
      <c r="J13" s="5">
        <v>6918233</v>
      </c>
      <c r="K13" s="5">
        <v>6918233</v>
      </c>
      <c r="L13" s="5">
        <v>6918233</v>
      </c>
      <c r="M13" s="5">
        <v>6918233</v>
      </c>
      <c r="N13" s="4"/>
      <c r="O13" s="3" t="s">
        <v>54</v>
      </c>
      <c r="P13" s="4" t="s">
        <v>53</v>
      </c>
      <c r="Q13" s="2">
        <v>44562</v>
      </c>
      <c r="R13" s="2">
        <v>44561</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2021-03-25T18:00:45Z</dcterms:created>
  <dcterms:modified xsi:type="dcterms:W3CDTF">2022-02-22T19:31:04Z</dcterms:modified>
</cp:coreProperties>
</file>